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0" yWindow="0" windowWidth="19440" windowHeight="11040" activeTab="1"/>
  </bookViews>
  <sheets>
    <sheet name="лютий" sheetId="5" r:id="rId1"/>
    <sheet name="лютий сайт" sheetId="7" r:id="rId2"/>
  </sheets>
  <definedNames>
    <definedName name="_xlnm.Print_Area" localSheetId="0">лютий!$A$1:$J$30</definedName>
    <definedName name="_xlnm.Print_Area" localSheetId="1">'лютий сайт'!$A$1:$J$30</definedName>
  </definedNames>
  <calcPr calcId="145621"/>
</workbook>
</file>

<file path=xl/calcChain.xml><?xml version="1.0" encoding="utf-8"?>
<calcChain xmlns="http://schemas.openxmlformats.org/spreadsheetml/2006/main">
  <c r="I32" i="7" l="1"/>
  <c r="I30" i="7"/>
  <c r="I29" i="7"/>
  <c r="I28" i="7"/>
  <c r="H28" i="7"/>
  <c r="C28" i="7"/>
  <c r="H28" i="5"/>
  <c r="I28" i="5"/>
  <c r="C28" i="5" l="1"/>
</calcChain>
</file>

<file path=xl/sharedStrings.xml><?xml version="1.0" encoding="utf-8"?>
<sst xmlns="http://schemas.openxmlformats.org/spreadsheetml/2006/main" count="96" uniqueCount="49">
  <si>
    <t>№</t>
  </si>
  <si>
    <t>Головний розпорядник,розпорядники нижчого рівня</t>
  </si>
  <si>
    <t>Видатки проведені за системою "прозоро"</t>
  </si>
  <si>
    <t>№,дата договору</t>
  </si>
  <si>
    <t>Предмет договору</t>
  </si>
  <si>
    <t>ФІП постачальника</t>
  </si>
  <si>
    <t>Сума згідно договору</t>
  </si>
  <si>
    <t>ПАТ "Укртелеком"</t>
  </si>
  <si>
    <t>Послуги зв’язку</t>
  </si>
  <si>
    <t>ФОП Роботишин В.І.</t>
  </si>
  <si>
    <t>Директор</t>
  </si>
  <si>
    <t>Хліб, булки</t>
  </si>
  <si>
    <t>Сік фруктовий</t>
  </si>
  <si>
    <t>ФОП Малинич В.С.</t>
  </si>
  <si>
    <t>Овочі, фрукти</t>
  </si>
  <si>
    <t>Технічне обсуг.котельні</t>
  </si>
  <si>
    <t>ТОВ "Ужгородська СПМК"</t>
  </si>
  <si>
    <t>ФОП Єгорова К.С.</t>
  </si>
  <si>
    <t>Супроводження програми "Казна"</t>
  </si>
  <si>
    <t>Дані щодо використання бюджетних коштів за лютий 2019 року</t>
  </si>
  <si>
    <t>Дератизація, дезінсекція</t>
  </si>
  <si>
    <t>Витрати на оплату праці</t>
  </si>
  <si>
    <t>Витрати на енергоносії</t>
  </si>
  <si>
    <t>Головний бухгалтер</t>
  </si>
  <si>
    <t>Касові видатки - всього:</t>
  </si>
  <si>
    <t>по ЗДО №20 м.Ужгород - КФК 0611010</t>
  </si>
  <si>
    <t>22-61865, 11.12.2018</t>
  </si>
  <si>
    <t>8223, 31.01.2019</t>
  </si>
  <si>
    <t>19/2, 11.02.2019</t>
  </si>
  <si>
    <t>Ужг. міськрайонна філія ДУ "ЗОЛЦ"</t>
  </si>
  <si>
    <t>31/3, 11.02.2019</t>
  </si>
  <si>
    <t>Ужгород.МРЕМ ПрАТ "Закарпаттяобленерго"</t>
  </si>
  <si>
    <t>5, 31.01.2019</t>
  </si>
  <si>
    <t>Технічна перевірка засобів обліку</t>
  </si>
  <si>
    <t>ФОП Бедь М.М.</t>
  </si>
  <si>
    <t>18, 21.01.2019</t>
  </si>
  <si>
    <t>Касові видатки  за лютий 2019р.</t>
  </si>
  <si>
    <t>3, 21.01.2019</t>
  </si>
  <si>
    <t>8, 21.01.2019</t>
  </si>
  <si>
    <t>Сосиски, сардельки, ковбаса</t>
  </si>
  <si>
    <t>6, 21.01.2019</t>
  </si>
  <si>
    <t>ФОП Данканич А.А.</t>
  </si>
  <si>
    <t>Сир кисломолочний, сир твердий</t>
  </si>
  <si>
    <t>14, 21.01.2019</t>
  </si>
  <si>
    <t>4, 21.01.2019</t>
  </si>
  <si>
    <t>Свинина, яловичина</t>
  </si>
  <si>
    <t>М.Д.Ковач</t>
  </si>
  <si>
    <t>Н.В.Країло</t>
  </si>
  <si>
    <t>Екологічний податок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</si>
</sst>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4"/>
      <name val="Calibri"/>
      <family val="2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/>
    <xf numFmtId="0" fontId="5" fillId="2" borderId="1" xfId="0" applyFont="1" applyFill="1" applyBorder="1"/>
    <xf numFmtId="0" fontId="0" fillId="2" borderId="0" xfId="0" applyFill="1"/>
    <xf numFmtId="0" fontId="0" fillId="0" borderId="0" xfId="0" applyBorder="1"/>
    <xf numFmtId="0" fontId="3" fillId="0" borderId="1" xfId="0" applyFont="1" applyBorder="1" applyAlignment="1">
      <alignment horizontal="center"/>
    </xf>
    <xf numFmtId="2" fontId="0" fillId="2" borderId="0" xfId="0" applyNumberFormat="1" applyFill="1"/>
    <xf numFmtId="2" fontId="5" fillId="2" borderId="1" xfId="0" applyNumberFormat="1" applyFont="1" applyFill="1" applyBorder="1" applyAlignment="1">
      <alignment horizontal="center"/>
    </xf>
    <xf numFmtId="0" fontId="6" fillId="0" borderId="0" xfId="0" applyFont="1"/>
    <xf numFmtId="2" fontId="7" fillId="2" borderId="0" xfId="0" applyNumberFormat="1" applyFont="1" applyFill="1" applyBorder="1"/>
    <xf numFmtId="14" fontId="5" fillId="2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/>
    </xf>
    <xf numFmtId="2" fontId="8" fillId="2" borderId="0" xfId="0" applyNumberFormat="1" applyFont="1" applyFill="1"/>
    <xf numFmtId="2" fontId="9" fillId="2" borderId="0" xfId="0" applyNumberFormat="1" applyFont="1" applyFill="1"/>
    <xf numFmtId="2" fontId="9" fillId="3" borderId="0" xfId="0" applyNumberFormat="1" applyFont="1" applyFill="1"/>
    <xf numFmtId="0" fontId="5" fillId="2" borderId="0" xfId="0" applyFont="1" applyFill="1" applyBorder="1"/>
    <xf numFmtId="0" fontId="0" fillId="2" borderId="0" xfId="0" applyFill="1" applyBorder="1"/>
    <xf numFmtId="49" fontId="5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4" fillId="0" borderId="0" xfId="0" applyFont="1" applyBorder="1"/>
    <xf numFmtId="2" fontId="4" fillId="0" borderId="0" xfId="0" applyNumberFormat="1" applyFont="1"/>
    <xf numFmtId="0" fontId="2" fillId="2" borderId="0" xfId="0" applyFont="1" applyFill="1" applyBorder="1"/>
    <xf numFmtId="2" fontId="2" fillId="2" borderId="0" xfId="0" applyNumberFormat="1" applyFont="1" applyFill="1" applyBorder="1" applyAlignment="1">
      <alignment horizontal="center"/>
    </xf>
    <xf numFmtId="4" fontId="11" fillId="2" borderId="0" xfId="0" applyNumberFormat="1" applyFont="1" applyFill="1"/>
    <xf numFmtId="0" fontId="12" fillId="2" borderId="0" xfId="0" applyFont="1" applyFill="1" applyBorder="1"/>
    <xf numFmtId="0" fontId="11" fillId="0" borderId="0" xfId="0" applyFont="1" applyBorder="1"/>
    <xf numFmtId="4" fontId="11" fillId="0" borderId="0" xfId="0" applyNumberFormat="1" applyFont="1"/>
    <xf numFmtId="0" fontId="11" fillId="0" borderId="0" xfId="0" applyFont="1"/>
    <xf numFmtId="2" fontId="14" fillId="2" borderId="0" xfId="0" applyNumberFormat="1" applyFont="1" applyFill="1" applyBorder="1"/>
    <xf numFmtId="0" fontId="12" fillId="2" borderId="3" xfId="0" applyFont="1" applyFill="1" applyBorder="1"/>
    <xf numFmtId="0" fontId="13" fillId="2" borderId="4" xfId="0" applyFont="1" applyFill="1" applyBorder="1"/>
    <xf numFmtId="4" fontId="13" fillId="2" borderId="4" xfId="0" applyNumberFormat="1" applyFont="1" applyFill="1" applyBorder="1" applyAlignment="1">
      <alignment horizontal="center"/>
    </xf>
    <xf numFmtId="0" fontId="11" fillId="0" borderId="4" xfId="0" applyFont="1" applyBorder="1"/>
    <xf numFmtId="2" fontId="13" fillId="2" borderId="4" xfId="0" applyNumberFormat="1" applyFont="1" applyFill="1" applyBorder="1" applyAlignment="1">
      <alignment horizontal="center"/>
    </xf>
    <xf numFmtId="4" fontId="13" fillId="2" borderId="5" xfId="0" applyNumberFormat="1" applyFont="1" applyFill="1" applyBorder="1" applyAlignment="1">
      <alignment horizontal="center"/>
    </xf>
    <xf numFmtId="0" fontId="13" fillId="2" borderId="3" xfId="0" applyFont="1" applyFill="1" applyBorder="1"/>
    <xf numFmtId="164" fontId="2" fillId="0" borderId="0" xfId="1" applyFont="1" applyAlignment="1">
      <alignment horizontal="center"/>
    </xf>
    <xf numFmtId="164" fontId="2" fillId="0" borderId="2" xfId="1" applyFont="1" applyBorder="1" applyAlignment="1">
      <alignment horizontal="center" wrapText="1"/>
    </xf>
    <xf numFmtId="0" fontId="5" fillId="0" borderId="1" xfId="0" applyFont="1" applyFill="1" applyBorder="1"/>
    <xf numFmtId="2" fontId="5" fillId="0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/>
    </xf>
    <xf numFmtId="2" fontId="0" fillId="0" borderId="0" xfId="0" applyNumberFormat="1" applyFill="1"/>
    <xf numFmtId="0" fontId="0" fillId="0" borderId="0" xfId="0" applyFill="1"/>
    <xf numFmtId="2" fontId="0" fillId="0" borderId="0" xfId="0" applyNumberForma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zoomScaleNormal="100" workbookViewId="0">
      <selection activeCell="H12" sqref="H12"/>
    </sheetView>
  </sheetViews>
  <sheetFormatPr defaultRowHeight="15" x14ac:dyDescent="0.25"/>
  <cols>
    <col min="1" max="1" width="4" customWidth="1"/>
    <col min="2" max="2" width="10.140625" customWidth="1"/>
    <col min="3" max="3" width="13.85546875" customWidth="1"/>
    <col min="4" max="4" width="19.28515625" customWidth="1"/>
    <col min="5" max="5" width="26.5703125" customWidth="1"/>
    <col min="6" max="6" width="24.42578125" customWidth="1"/>
    <col min="7" max="7" width="8.28515625" customWidth="1"/>
    <col min="8" max="8" width="16.85546875" customWidth="1"/>
    <col min="9" max="9" width="15.7109375" customWidth="1"/>
    <col min="10" max="10" width="13.42578125" customWidth="1"/>
  </cols>
  <sheetData>
    <row r="1" spans="1:10" ht="15.75" x14ac:dyDescent="0.25">
      <c r="A1" s="42" t="s">
        <v>19</v>
      </c>
      <c r="B1" s="42"/>
      <c r="C1" s="42"/>
      <c r="D1" s="42"/>
      <c r="E1" s="42"/>
      <c r="F1" s="42"/>
      <c r="G1" s="42"/>
      <c r="H1" s="42"/>
      <c r="I1" s="42"/>
    </row>
    <row r="2" spans="1:10" ht="15.75" x14ac:dyDescent="0.25">
      <c r="A2" s="43" t="s">
        <v>25</v>
      </c>
      <c r="B2" s="43"/>
      <c r="C2" s="43"/>
      <c r="D2" s="43"/>
      <c r="E2" s="43"/>
      <c r="F2" s="43"/>
      <c r="G2" s="43"/>
      <c r="H2" s="43"/>
      <c r="I2" s="43"/>
    </row>
    <row r="3" spans="1:10" ht="90" x14ac:dyDescent="0.25">
      <c r="A3" s="8" t="s">
        <v>0</v>
      </c>
      <c r="B3" s="1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/>
      <c r="H3" s="2" t="s">
        <v>6</v>
      </c>
      <c r="I3" s="2" t="s">
        <v>36</v>
      </c>
    </row>
    <row r="4" spans="1:10" s="50" customFormat="1" ht="15.75" x14ac:dyDescent="0.25">
      <c r="A4" s="44">
        <v>1</v>
      </c>
      <c r="B4" s="44"/>
      <c r="C4" s="45"/>
      <c r="D4" s="46" t="s">
        <v>35</v>
      </c>
      <c r="E4" s="47" t="s">
        <v>11</v>
      </c>
      <c r="F4" s="47" t="s">
        <v>34</v>
      </c>
      <c r="G4" s="48"/>
      <c r="H4" s="45">
        <v>135840</v>
      </c>
      <c r="I4" s="45">
        <v>22546.43</v>
      </c>
      <c r="J4" s="49"/>
    </row>
    <row r="5" spans="1:10" s="50" customFormat="1" ht="15.75" x14ac:dyDescent="0.25">
      <c r="A5" s="44">
        <v>2</v>
      </c>
      <c r="B5" s="44"/>
      <c r="C5" s="45"/>
      <c r="D5" s="46" t="s">
        <v>38</v>
      </c>
      <c r="E5" s="47" t="s">
        <v>12</v>
      </c>
      <c r="F5" s="47" t="s">
        <v>13</v>
      </c>
      <c r="G5" s="48"/>
      <c r="H5" s="45">
        <v>112000</v>
      </c>
      <c r="I5" s="45">
        <v>7800</v>
      </c>
      <c r="J5" s="49"/>
    </row>
    <row r="6" spans="1:10" s="50" customFormat="1" ht="31.5" x14ac:dyDescent="0.25">
      <c r="A6" s="44">
        <v>3</v>
      </c>
      <c r="B6" s="44"/>
      <c r="C6" s="45"/>
      <c r="D6" s="46" t="s">
        <v>43</v>
      </c>
      <c r="E6" s="47" t="s">
        <v>42</v>
      </c>
      <c r="F6" s="47" t="s">
        <v>41</v>
      </c>
      <c r="G6" s="48"/>
      <c r="H6" s="45">
        <v>144360</v>
      </c>
      <c r="I6" s="45">
        <v>21902</v>
      </c>
      <c r="J6" s="49"/>
    </row>
    <row r="7" spans="1:10" s="50" customFormat="1" ht="15.75" x14ac:dyDescent="0.25">
      <c r="A7" s="44">
        <v>4</v>
      </c>
      <c r="B7" s="44"/>
      <c r="C7" s="45"/>
      <c r="D7" s="46" t="s">
        <v>37</v>
      </c>
      <c r="E7" s="47" t="s">
        <v>14</v>
      </c>
      <c r="F7" s="47" t="s">
        <v>13</v>
      </c>
      <c r="G7" s="48"/>
      <c r="H7" s="45">
        <v>104028</v>
      </c>
      <c r="I7" s="45">
        <v>15319.12</v>
      </c>
      <c r="J7" s="49"/>
    </row>
    <row r="8" spans="1:10" s="50" customFormat="1" ht="31.5" x14ac:dyDescent="0.25">
      <c r="A8" s="44">
        <v>5</v>
      </c>
      <c r="B8" s="44"/>
      <c r="C8" s="45"/>
      <c r="D8" s="46" t="s">
        <v>40</v>
      </c>
      <c r="E8" s="47" t="s">
        <v>39</v>
      </c>
      <c r="F8" s="47" t="s">
        <v>41</v>
      </c>
      <c r="G8" s="48"/>
      <c r="H8" s="45">
        <v>102320</v>
      </c>
      <c r="I8" s="45">
        <v>7948.5</v>
      </c>
      <c r="J8" s="49"/>
    </row>
    <row r="9" spans="1:10" s="50" customFormat="1" ht="15.75" x14ac:dyDescent="0.25">
      <c r="A9" s="44">
        <v>6</v>
      </c>
      <c r="B9" s="44"/>
      <c r="C9" s="45"/>
      <c r="D9" s="46" t="s">
        <v>44</v>
      </c>
      <c r="E9" s="47" t="s">
        <v>45</v>
      </c>
      <c r="F9" s="47" t="s">
        <v>9</v>
      </c>
      <c r="G9" s="48"/>
      <c r="H9" s="45">
        <v>174427.4</v>
      </c>
      <c r="I9" s="45">
        <v>28460</v>
      </c>
      <c r="J9" s="49"/>
    </row>
    <row r="10" spans="1:10" s="50" customFormat="1" ht="47.25" customHeight="1" x14ac:dyDescent="0.25">
      <c r="A10" s="44">
        <v>7</v>
      </c>
      <c r="B10" s="44"/>
      <c r="C10" s="45"/>
      <c r="D10" s="46" t="s">
        <v>32</v>
      </c>
      <c r="E10" s="47" t="s">
        <v>33</v>
      </c>
      <c r="F10" s="47" t="s">
        <v>31</v>
      </c>
      <c r="G10" s="48"/>
      <c r="H10" s="45">
        <v>301.77999999999997</v>
      </c>
      <c r="I10" s="45">
        <v>301.77999999999997</v>
      </c>
      <c r="J10" s="51"/>
    </row>
    <row r="11" spans="1:10" s="50" customFormat="1" ht="47.25" customHeight="1" x14ac:dyDescent="0.25">
      <c r="A11" s="44">
        <v>8</v>
      </c>
      <c r="B11" s="44"/>
      <c r="C11" s="45"/>
      <c r="D11" s="46" t="s">
        <v>30</v>
      </c>
      <c r="E11" s="47" t="s">
        <v>20</v>
      </c>
      <c r="F11" s="47" t="s">
        <v>29</v>
      </c>
      <c r="G11" s="48"/>
      <c r="H11" s="45">
        <v>3324</v>
      </c>
      <c r="I11" s="45">
        <v>277</v>
      </c>
      <c r="J11" s="51"/>
    </row>
    <row r="12" spans="1:10" s="50" customFormat="1" ht="31.5" x14ac:dyDescent="0.25">
      <c r="A12" s="44">
        <v>9</v>
      </c>
      <c r="B12" s="44"/>
      <c r="C12" s="45"/>
      <c r="D12" s="46" t="s">
        <v>28</v>
      </c>
      <c r="E12" s="47" t="s">
        <v>15</v>
      </c>
      <c r="F12" s="47" t="s">
        <v>16</v>
      </c>
      <c r="G12" s="48"/>
      <c r="H12" s="45">
        <v>10562.4</v>
      </c>
      <c r="I12" s="45">
        <v>1760.4</v>
      </c>
      <c r="J12" s="49"/>
    </row>
    <row r="13" spans="1:10" s="50" customFormat="1" ht="31.5" x14ac:dyDescent="0.25">
      <c r="A13" s="44">
        <v>10</v>
      </c>
      <c r="B13" s="44"/>
      <c r="C13" s="45"/>
      <c r="D13" s="46" t="s">
        <v>27</v>
      </c>
      <c r="E13" s="47" t="s">
        <v>18</v>
      </c>
      <c r="F13" s="47" t="s">
        <v>17</v>
      </c>
      <c r="G13" s="48"/>
      <c r="H13" s="45">
        <v>15696</v>
      </c>
      <c r="I13" s="45">
        <v>3106.4</v>
      </c>
      <c r="J13" s="49"/>
    </row>
    <row r="14" spans="1:10" s="50" customFormat="1" ht="31.5" x14ac:dyDescent="0.25">
      <c r="A14" s="44">
        <v>11</v>
      </c>
      <c r="B14" s="44"/>
      <c r="C14" s="45"/>
      <c r="D14" s="46" t="s">
        <v>26</v>
      </c>
      <c r="E14" s="47" t="s">
        <v>8</v>
      </c>
      <c r="F14" s="47" t="s">
        <v>7</v>
      </c>
      <c r="G14" s="48"/>
      <c r="H14" s="45">
        <v>3900</v>
      </c>
      <c r="I14" s="45">
        <v>641.08000000000004</v>
      </c>
      <c r="J14" s="49"/>
    </row>
    <row r="15" spans="1:10" ht="15.75" hidden="1" x14ac:dyDescent="0.25">
      <c r="A15" s="44">
        <v>12</v>
      </c>
      <c r="B15" s="5"/>
      <c r="C15" s="10"/>
      <c r="D15" s="13"/>
      <c r="E15" s="14"/>
      <c r="F15" s="14"/>
      <c r="G15" s="15"/>
      <c r="H15" s="10"/>
      <c r="I15" s="10"/>
      <c r="J15" s="9"/>
    </row>
    <row r="16" spans="1:10" ht="15.75" hidden="1" x14ac:dyDescent="0.25">
      <c r="A16" s="44">
        <v>13</v>
      </c>
      <c r="B16" s="5"/>
      <c r="C16" s="10"/>
      <c r="D16" s="13"/>
      <c r="E16" s="14"/>
      <c r="F16" s="14"/>
      <c r="G16" s="15"/>
      <c r="H16" s="10"/>
      <c r="I16" s="10"/>
      <c r="J16" s="17"/>
    </row>
    <row r="17" spans="1:11" ht="15.75" hidden="1" x14ac:dyDescent="0.25">
      <c r="A17" s="44">
        <v>14</v>
      </c>
      <c r="B17" s="5"/>
      <c r="C17" s="10"/>
      <c r="D17" s="13"/>
      <c r="E17" s="14"/>
      <c r="F17" s="14"/>
      <c r="G17" s="15"/>
      <c r="H17" s="10"/>
      <c r="I17" s="10"/>
      <c r="J17" s="16"/>
    </row>
    <row r="18" spans="1:11" ht="15.75" hidden="1" x14ac:dyDescent="0.25">
      <c r="A18" s="44">
        <v>15</v>
      </c>
      <c r="B18" s="5"/>
      <c r="C18" s="10"/>
      <c r="D18" s="13"/>
      <c r="E18" s="14"/>
      <c r="F18" s="14"/>
      <c r="G18" s="15"/>
      <c r="H18" s="10"/>
      <c r="I18" s="10"/>
      <c r="J18" s="16"/>
    </row>
    <row r="19" spans="1:11" ht="15.75" hidden="1" x14ac:dyDescent="0.25">
      <c r="A19" s="44">
        <v>16</v>
      </c>
      <c r="B19" s="5"/>
      <c r="C19" s="10"/>
      <c r="D19" s="13"/>
      <c r="E19" s="14"/>
      <c r="F19" s="14"/>
      <c r="G19" s="15"/>
      <c r="H19" s="10"/>
      <c r="I19" s="10"/>
      <c r="J19" s="16"/>
    </row>
    <row r="20" spans="1:11" ht="15.75" hidden="1" x14ac:dyDescent="0.25">
      <c r="A20" s="44">
        <v>17</v>
      </c>
      <c r="B20" s="5"/>
      <c r="C20" s="10"/>
      <c r="D20" s="13"/>
      <c r="E20" s="14"/>
      <c r="F20" s="14"/>
      <c r="G20" s="15"/>
      <c r="H20" s="10"/>
      <c r="I20" s="10"/>
      <c r="J20" s="16"/>
    </row>
    <row r="21" spans="1:11" ht="15.75" hidden="1" x14ac:dyDescent="0.25">
      <c r="A21" s="44">
        <v>18</v>
      </c>
      <c r="B21" s="5"/>
      <c r="C21" s="10"/>
      <c r="D21" s="13"/>
      <c r="E21" s="14"/>
      <c r="F21" s="14"/>
      <c r="G21" s="15"/>
      <c r="H21" s="10"/>
      <c r="I21" s="10"/>
      <c r="J21" s="16"/>
    </row>
    <row r="22" spans="1:11" ht="15.75" hidden="1" x14ac:dyDescent="0.25">
      <c r="A22" s="44">
        <v>19</v>
      </c>
      <c r="B22" s="5"/>
      <c r="C22" s="10"/>
      <c r="D22" s="13"/>
      <c r="E22" s="14"/>
      <c r="F22" s="14"/>
      <c r="G22" s="15"/>
      <c r="H22" s="10"/>
      <c r="I22" s="10"/>
      <c r="J22" s="16"/>
    </row>
    <row r="23" spans="1:11" ht="15.75" hidden="1" x14ac:dyDescent="0.25">
      <c r="A23" s="44">
        <v>20</v>
      </c>
      <c r="B23" s="5"/>
      <c r="C23" s="10"/>
      <c r="D23" s="13"/>
      <c r="E23" s="14"/>
      <c r="F23" s="14"/>
      <c r="G23" s="15"/>
      <c r="H23" s="10"/>
      <c r="I23" s="10"/>
      <c r="J23" s="16"/>
    </row>
    <row r="24" spans="1:11" ht="15.75" hidden="1" x14ac:dyDescent="0.25">
      <c r="A24" s="44">
        <v>21</v>
      </c>
      <c r="B24" s="5"/>
      <c r="C24" s="10"/>
      <c r="D24" s="21"/>
      <c r="E24" s="14"/>
      <c r="F24" s="14"/>
      <c r="G24" s="15"/>
      <c r="H24" s="10"/>
      <c r="I24" s="10"/>
      <c r="J24" s="16"/>
    </row>
    <row r="25" spans="1:11" ht="15.75" hidden="1" x14ac:dyDescent="0.25">
      <c r="A25" s="44">
        <v>22</v>
      </c>
      <c r="B25" s="5"/>
      <c r="C25" s="10"/>
      <c r="D25" s="13"/>
      <c r="E25" s="14"/>
      <c r="F25" s="14"/>
      <c r="G25" s="15"/>
      <c r="H25" s="10"/>
      <c r="I25" s="10"/>
      <c r="J25" s="9"/>
    </row>
    <row r="26" spans="1:11" ht="15.75" hidden="1" x14ac:dyDescent="0.25">
      <c r="A26" s="44">
        <v>23</v>
      </c>
      <c r="B26" s="5"/>
      <c r="C26" s="10"/>
      <c r="D26" s="13"/>
      <c r="E26" s="14"/>
      <c r="F26" s="14"/>
      <c r="G26" s="15"/>
      <c r="H26" s="10"/>
      <c r="I26" s="10"/>
      <c r="J26" s="9"/>
      <c r="K26" s="6"/>
    </row>
    <row r="27" spans="1:11" ht="15.75" hidden="1" x14ac:dyDescent="0.25">
      <c r="A27" s="44">
        <v>24</v>
      </c>
      <c r="B27" s="5"/>
      <c r="C27" s="10"/>
      <c r="D27" s="13"/>
      <c r="E27" s="14"/>
      <c r="F27" s="14"/>
      <c r="G27" s="15"/>
      <c r="H27" s="10"/>
      <c r="I27" s="10"/>
      <c r="J27" s="18"/>
      <c r="K27" s="6"/>
    </row>
    <row r="28" spans="1:11" ht="17.25" customHeight="1" x14ac:dyDescent="0.25">
      <c r="A28" s="5"/>
      <c r="B28" s="22"/>
      <c r="C28" s="23">
        <f>SUM(C4:C27)</f>
        <v>0</v>
      </c>
      <c r="D28" s="23"/>
      <c r="E28" s="23"/>
      <c r="F28" s="23"/>
      <c r="G28" s="23"/>
      <c r="H28" s="23">
        <f>SUM(H4:H27)</f>
        <v>806759.58000000007</v>
      </c>
      <c r="I28" s="23">
        <f>SUM(I4:I27)</f>
        <v>110062.70999999999</v>
      </c>
      <c r="J28" s="12"/>
    </row>
    <row r="29" spans="1:11" ht="17.25" customHeight="1" x14ac:dyDescent="0.25">
      <c r="A29" s="19"/>
      <c r="B29" s="27"/>
      <c r="C29" s="28"/>
      <c r="D29" s="28"/>
      <c r="E29" s="28"/>
      <c r="F29" s="28"/>
      <c r="G29" s="28"/>
      <c r="H29" s="28"/>
      <c r="I29" s="28"/>
      <c r="J29" s="12"/>
    </row>
    <row r="30" spans="1:11" s="4" customFormat="1" ht="18" customHeight="1" x14ac:dyDescent="0.3">
      <c r="A30" s="24" t="s">
        <v>10</v>
      </c>
      <c r="B30" s="25"/>
      <c r="D30" s="4" t="s">
        <v>46</v>
      </c>
      <c r="I30" s="26"/>
    </row>
    <row r="31" spans="1:11" ht="18.75" x14ac:dyDescent="0.3">
      <c r="A31" s="19"/>
      <c r="B31" s="11"/>
      <c r="C31" s="11"/>
      <c r="D31" s="11"/>
      <c r="E31" s="11"/>
      <c r="F31" s="11"/>
      <c r="G31" s="11"/>
      <c r="H31" s="11"/>
      <c r="I31" s="4"/>
    </row>
    <row r="32" spans="1:11" ht="15.75" x14ac:dyDescent="0.25">
      <c r="A32" s="19"/>
    </row>
    <row r="33" spans="1:1" ht="15.75" x14ac:dyDescent="0.25">
      <c r="A33" s="19"/>
    </row>
    <row r="34" spans="1:1" ht="15.75" x14ac:dyDescent="0.25">
      <c r="A34" s="19"/>
    </row>
    <row r="35" spans="1:1" ht="15.75" x14ac:dyDescent="0.25">
      <c r="A35" s="19"/>
    </row>
    <row r="36" spans="1:1" ht="15.75" x14ac:dyDescent="0.25">
      <c r="A36" s="19"/>
    </row>
    <row r="37" spans="1:1" ht="15.75" x14ac:dyDescent="0.25">
      <c r="A37" s="19"/>
    </row>
    <row r="38" spans="1:1" ht="15.75" x14ac:dyDescent="0.25">
      <c r="A38" s="19"/>
    </row>
    <row r="39" spans="1:1" ht="15.75" x14ac:dyDescent="0.25">
      <c r="A39" s="19"/>
    </row>
    <row r="40" spans="1:1" ht="15.75" x14ac:dyDescent="0.25">
      <c r="A40" s="19"/>
    </row>
    <row r="41" spans="1:1" ht="15.75" x14ac:dyDescent="0.25">
      <c r="A41" s="19"/>
    </row>
    <row r="42" spans="1:1" ht="15.75" x14ac:dyDescent="0.25">
      <c r="A42" s="19"/>
    </row>
    <row r="43" spans="1:1" ht="15.75" x14ac:dyDescent="0.25">
      <c r="A43" s="19"/>
    </row>
    <row r="44" spans="1:1" ht="15.75" x14ac:dyDescent="0.25">
      <c r="A44" s="19"/>
    </row>
    <row r="45" spans="1:1" ht="15.75" x14ac:dyDescent="0.25">
      <c r="A45" s="19"/>
    </row>
    <row r="46" spans="1:1" ht="15.75" x14ac:dyDescent="0.25">
      <c r="A46" s="19"/>
    </row>
    <row r="47" spans="1:1" ht="15.75" x14ac:dyDescent="0.25">
      <c r="A47" s="19"/>
    </row>
    <row r="48" spans="1:1" ht="15.75" x14ac:dyDescent="0.25">
      <c r="A48" s="19"/>
    </row>
    <row r="49" spans="1:1" ht="15.75" x14ac:dyDescent="0.25">
      <c r="A49" s="19"/>
    </row>
    <row r="50" spans="1:1" ht="15.75" x14ac:dyDescent="0.25">
      <c r="A50" s="19"/>
    </row>
    <row r="51" spans="1:1" ht="15.75" x14ac:dyDescent="0.25">
      <c r="A51" s="19"/>
    </row>
    <row r="52" spans="1:1" ht="15.75" x14ac:dyDescent="0.25">
      <c r="A52" s="19"/>
    </row>
    <row r="53" spans="1:1" ht="15.75" x14ac:dyDescent="0.25">
      <c r="A53" s="19"/>
    </row>
    <row r="54" spans="1:1" ht="15.75" x14ac:dyDescent="0.25">
      <c r="A54" s="19"/>
    </row>
    <row r="55" spans="1:1" ht="15.75" x14ac:dyDescent="0.25">
      <c r="A55" s="19"/>
    </row>
    <row r="56" spans="1:1" ht="15.75" x14ac:dyDescent="0.25">
      <c r="A56" s="19"/>
    </row>
    <row r="57" spans="1:1" ht="15.75" x14ac:dyDescent="0.25">
      <c r="A57" s="19"/>
    </row>
    <row r="58" spans="1:1" ht="15.75" x14ac:dyDescent="0.25">
      <c r="A58" s="19"/>
    </row>
    <row r="59" spans="1:1" ht="15.75" x14ac:dyDescent="0.25">
      <c r="A59" s="19"/>
    </row>
    <row r="60" spans="1:1" ht="15.75" x14ac:dyDescent="0.25">
      <c r="A60" s="19"/>
    </row>
    <row r="61" spans="1:1" ht="15.75" x14ac:dyDescent="0.25">
      <c r="A61" s="19"/>
    </row>
    <row r="62" spans="1:1" ht="15.75" x14ac:dyDescent="0.25">
      <c r="A62" s="19"/>
    </row>
    <row r="63" spans="1:1" ht="15.75" x14ac:dyDescent="0.25">
      <c r="A63" s="19"/>
    </row>
    <row r="64" spans="1:1" ht="15.75" x14ac:dyDescent="0.25">
      <c r="A64" s="19"/>
    </row>
    <row r="65" spans="1:1" ht="15.75" x14ac:dyDescent="0.25">
      <c r="A65" s="19"/>
    </row>
    <row r="66" spans="1:1" ht="15.75" x14ac:dyDescent="0.25">
      <c r="A66" s="19"/>
    </row>
    <row r="67" spans="1:1" ht="15.75" x14ac:dyDescent="0.25">
      <c r="A67" s="19"/>
    </row>
    <row r="68" spans="1:1" ht="15.75" x14ac:dyDescent="0.25">
      <c r="A68" s="19"/>
    </row>
    <row r="69" spans="1:1" ht="15.75" x14ac:dyDescent="0.25">
      <c r="A69" s="19"/>
    </row>
    <row r="70" spans="1:1" ht="15.75" x14ac:dyDescent="0.25">
      <c r="A70" s="19"/>
    </row>
    <row r="71" spans="1:1" ht="15.75" x14ac:dyDescent="0.25">
      <c r="A71" s="19"/>
    </row>
    <row r="72" spans="1:1" ht="15.75" x14ac:dyDescent="0.25">
      <c r="A72" s="19"/>
    </row>
    <row r="73" spans="1:1" ht="15.75" x14ac:dyDescent="0.25">
      <c r="A73" s="19"/>
    </row>
    <row r="74" spans="1:1" ht="15.75" x14ac:dyDescent="0.25">
      <c r="A74" s="19"/>
    </row>
    <row r="75" spans="1:1" ht="15.75" x14ac:dyDescent="0.25">
      <c r="A75" s="19"/>
    </row>
    <row r="76" spans="1:1" ht="15.75" x14ac:dyDescent="0.25">
      <c r="A76" s="19"/>
    </row>
    <row r="77" spans="1:1" ht="15.75" x14ac:dyDescent="0.25">
      <c r="A77" s="19"/>
    </row>
    <row r="78" spans="1:1" ht="15.75" x14ac:dyDescent="0.25">
      <c r="A78" s="19"/>
    </row>
    <row r="79" spans="1:1" ht="15.75" x14ac:dyDescent="0.25">
      <c r="A79" s="19"/>
    </row>
    <row r="80" spans="1:1" ht="15.75" x14ac:dyDescent="0.25">
      <c r="A80" s="19"/>
    </row>
    <row r="81" spans="1:1" ht="15.75" x14ac:dyDescent="0.25">
      <c r="A81" s="19"/>
    </row>
    <row r="82" spans="1:1" ht="15.75" x14ac:dyDescent="0.25">
      <c r="A82" s="19"/>
    </row>
    <row r="83" spans="1:1" ht="15.75" x14ac:dyDescent="0.25">
      <c r="A83" s="19"/>
    </row>
    <row r="84" spans="1:1" ht="15.75" x14ac:dyDescent="0.25">
      <c r="A84" s="19"/>
    </row>
    <row r="85" spans="1:1" ht="15.75" x14ac:dyDescent="0.25">
      <c r="A85" s="19"/>
    </row>
    <row r="86" spans="1:1" ht="15.75" x14ac:dyDescent="0.25">
      <c r="A86" s="19"/>
    </row>
    <row r="87" spans="1:1" ht="15.75" x14ac:dyDescent="0.25">
      <c r="A87" s="19"/>
    </row>
    <row r="88" spans="1:1" ht="15.75" x14ac:dyDescent="0.25">
      <c r="A88" s="19"/>
    </row>
    <row r="89" spans="1:1" ht="15.75" x14ac:dyDescent="0.25">
      <c r="A89" s="19"/>
    </row>
    <row r="90" spans="1:1" ht="15.75" x14ac:dyDescent="0.25">
      <c r="A90" s="19"/>
    </row>
    <row r="91" spans="1:1" ht="15.75" x14ac:dyDescent="0.25">
      <c r="A91" s="19"/>
    </row>
    <row r="92" spans="1:1" ht="15.75" x14ac:dyDescent="0.25">
      <c r="A92" s="19"/>
    </row>
    <row r="93" spans="1:1" ht="15.75" x14ac:dyDescent="0.25">
      <c r="A93" s="19"/>
    </row>
    <row r="94" spans="1:1" ht="15.75" x14ac:dyDescent="0.25">
      <c r="A94" s="19"/>
    </row>
    <row r="95" spans="1:1" ht="15.75" x14ac:dyDescent="0.25">
      <c r="A95" s="19"/>
    </row>
    <row r="96" spans="1:1" x14ac:dyDescent="0.25">
      <c r="A96" s="20"/>
    </row>
    <row r="97" spans="1:1" x14ac:dyDescent="0.25">
      <c r="A97" s="20"/>
    </row>
    <row r="98" spans="1:1" x14ac:dyDescent="0.25">
      <c r="A98" s="7"/>
    </row>
  </sheetData>
  <mergeCells count="2">
    <mergeCell ref="A1:I1"/>
    <mergeCell ref="A2:I2"/>
  </mergeCells>
  <pageMargins left="0.25" right="0.25" top="0.75" bottom="0.75" header="0.3" footer="0.3"/>
  <pageSetup paperSize="9" scale="71" orientation="landscape" verticalDpi="0" r:id="rId1"/>
  <rowBreaks count="2" manualBreakCount="2">
    <brk id="30" max="9" man="1"/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zoomScaleNormal="100" workbookViewId="0">
      <selection activeCell="E36" sqref="E36"/>
    </sheetView>
  </sheetViews>
  <sheetFormatPr defaultRowHeight="15" x14ac:dyDescent="0.25"/>
  <cols>
    <col min="1" max="1" width="4" customWidth="1"/>
    <col min="2" max="2" width="10.140625" customWidth="1"/>
    <col min="3" max="3" width="13.85546875" customWidth="1"/>
    <col min="4" max="4" width="19.28515625" customWidth="1"/>
    <col min="5" max="5" width="26.5703125" customWidth="1"/>
    <col min="6" max="6" width="24.42578125" customWidth="1"/>
    <col min="7" max="7" width="8.28515625" customWidth="1"/>
    <col min="8" max="8" width="16.85546875" customWidth="1"/>
    <col min="9" max="9" width="15.7109375" customWidth="1"/>
    <col min="10" max="10" width="13.42578125" customWidth="1"/>
  </cols>
  <sheetData>
    <row r="1" spans="1:10" ht="15.75" x14ac:dyDescent="0.25">
      <c r="A1" s="42" t="s">
        <v>19</v>
      </c>
      <c r="B1" s="42"/>
      <c r="C1" s="42"/>
      <c r="D1" s="42"/>
      <c r="E1" s="42"/>
      <c r="F1" s="42"/>
      <c r="G1" s="42"/>
      <c r="H1" s="42"/>
      <c r="I1" s="42"/>
    </row>
    <row r="2" spans="1:10" ht="15.75" x14ac:dyDescent="0.25">
      <c r="A2" s="43" t="s">
        <v>25</v>
      </c>
      <c r="B2" s="43"/>
      <c r="C2" s="43"/>
      <c r="D2" s="43"/>
      <c r="E2" s="43"/>
      <c r="F2" s="43"/>
      <c r="G2" s="43"/>
      <c r="H2" s="43"/>
      <c r="I2" s="43"/>
    </row>
    <row r="3" spans="1:10" ht="90" x14ac:dyDescent="0.25">
      <c r="A3" s="8" t="s">
        <v>0</v>
      </c>
      <c r="B3" s="1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/>
      <c r="H3" s="2" t="s">
        <v>6</v>
      </c>
      <c r="I3" s="2" t="s">
        <v>36</v>
      </c>
    </row>
    <row r="4" spans="1:10" s="50" customFormat="1" ht="15.75" x14ac:dyDescent="0.25">
      <c r="A4" s="44">
        <v>1</v>
      </c>
      <c r="B4" s="44"/>
      <c r="C4" s="45"/>
      <c r="D4" s="46" t="s">
        <v>35</v>
      </c>
      <c r="E4" s="47" t="s">
        <v>11</v>
      </c>
      <c r="F4" s="47" t="s">
        <v>34</v>
      </c>
      <c r="G4" s="48"/>
      <c r="H4" s="45">
        <v>135840</v>
      </c>
      <c r="I4" s="45">
        <v>22546.43</v>
      </c>
      <c r="J4" s="49"/>
    </row>
    <row r="5" spans="1:10" s="50" customFormat="1" ht="15.75" x14ac:dyDescent="0.25">
      <c r="A5" s="44">
        <v>2</v>
      </c>
      <c r="B5" s="44"/>
      <c r="C5" s="45"/>
      <c r="D5" s="46" t="s">
        <v>38</v>
      </c>
      <c r="E5" s="47" t="s">
        <v>12</v>
      </c>
      <c r="F5" s="47" t="s">
        <v>13</v>
      </c>
      <c r="G5" s="48"/>
      <c r="H5" s="45">
        <v>112000</v>
      </c>
      <c r="I5" s="45">
        <v>7800</v>
      </c>
      <c r="J5" s="49"/>
    </row>
    <row r="6" spans="1:10" s="50" customFormat="1" ht="31.5" x14ac:dyDescent="0.25">
      <c r="A6" s="44">
        <v>3</v>
      </c>
      <c r="B6" s="44"/>
      <c r="C6" s="45"/>
      <c r="D6" s="46" t="s">
        <v>43</v>
      </c>
      <c r="E6" s="47" t="s">
        <v>42</v>
      </c>
      <c r="F6" s="47" t="s">
        <v>41</v>
      </c>
      <c r="G6" s="48"/>
      <c r="H6" s="45">
        <v>144360</v>
      </c>
      <c r="I6" s="45">
        <v>21902</v>
      </c>
      <c r="J6" s="49"/>
    </row>
    <row r="7" spans="1:10" s="50" customFormat="1" ht="15.75" x14ac:dyDescent="0.25">
      <c r="A7" s="44">
        <v>4</v>
      </c>
      <c r="B7" s="44"/>
      <c r="C7" s="45"/>
      <c r="D7" s="46" t="s">
        <v>37</v>
      </c>
      <c r="E7" s="47" t="s">
        <v>14</v>
      </c>
      <c r="F7" s="47" t="s">
        <v>13</v>
      </c>
      <c r="G7" s="48"/>
      <c r="H7" s="45">
        <v>104028</v>
      </c>
      <c r="I7" s="45">
        <v>15319.12</v>
      </c>
      <c r="J7" s="49"/>
    </row>
    <row r="8" spans="1:10" s="50" customFormat="1" ht="31.5" x14ac:dyDescent="0.25">
      <c r="A8" s="44">
        <v>5</v>
      </c>
      <c r="B8" s="44"/>
      <c r="C8" s="45"/>
      <c r="D8" s="46" t="s">
        <v>40</v>
      </c>
      <c r="E8" s="47" t="s">
        <v>39</v>
      </c>
      <c r="F8" s="47" t="s">
        <v>41</v>
      </c>
      <c r="G8" s="48"/>
      <c r="H8" s="45">
        <v>102320</v>
      </c>
      <c r="I8" s="45">
        <v>7948.5</v>
      </c>
      <c r="J8" s="49"/>
    </row>
    <row r="9" spans="1:10" s="50" customFormat="1" ht="15.75" x14ac:dyDescent="0.25">
      <c r="A9" s="44">
        <v>6</v>
      </c>
      <c r="B9" s="44"/>
      <c r="C9" s="45"/>
      <c r="D9" s="46" t="s">
        <v>44</v>
      </c>
      <c r="E9" s="47" t="s">
        <v>45</v>
      </c>
      <c r="F9" s="47" t="s">
        <v>9</v>
      </c>
      <c r="G9" s="48"/>
      <c r="H9" s="45">
        <v>174427.4</v>
      </c>
      <c r="I9" s="45">
        <v>28460</v>
      </c>
      <c r="J9" s="49"/>
    </row>
    <row r="10" spans="1:10" s="50" customFormat="1" ht="47.25" customHeight="1" x14ac:dyDescent="0.25">
      <c r="A10" s="44">
        <v>7</v>
      </c>
      <c r="B10" s="44"/>
      <c r="C10" s="45"/>
      <c r="D10" s="46" t="s">
        <v>32</v>
      </c>
      <c r="E10" s="47" t="s">
        <v>33</v>
      </c>
      <c r="F10" s="47" t="s">
        <v>31</v>
      </c>
      <c r="G10" s="48"/>
      <c r="H10" s="45">
        <v>301.77999999999997</v>
      </c>
      <c r="I10" s="45">
        <v>301.77999999999997</v>
      </c>
      <c r="J10" s="51"/>
    </row>
    <row r="11" spans="1:10" s="50" customFormat="1" ht="47.25" customHeight="1" x14ac:dyDescent="0.25">
      <c r="A11" s="44">
        <v>8</v>
      </c>
      <c r="B11" s="44"/>
      <c r="C11" s="45"/>
      <c r="D11" s="46" t="s">
        <v>30</v>
      </c>
      <c r="E11" s="47" t="s">
        <v>20</v>
      </c>
      <c r="F11" s="47" t="s">
        <v>29</v>
      </c>
      <c r="G11" s="48"/>
      <c r="H11" s="45">
        <v>3324</v>
      </c>
      <c r="I11" s="45">
        <v>277</v>
      </c>
      <c r="J11" s="51"/>
    </row>
    <row r="12" spans="1:10" s="50" customFormat="1" ht="31.5" x14ac:dyDescent="0.25">
      <c r="A12" s="44">
        <v>9</v>
      </c>
      <c r="B12" s="44"/>
      <c r="C12" s="45"/>
      <c r="D12" s="46" t="s">
        <v>28</v>
      </c>
      <c r="E12" s="47" t="s">
        <v>15</v>
      </c>
      <c r="F12" s="47" t="s">
        <v>16</v>
      </c>
      <c r="G12" s="48"/>
      <c r="H12" s="45">
        <v>10562.4</v>
      </c>
      <c r="I12" s="45">
        <v>1760.4</v>
      </c>
      <c r="J12" s="49"/>
    </row>
    <row r="13" spans="1:10" s="50" customFormat="1" ht="31.5" x14ac:dyDescent="0.25">
      <c r="A13" s="44">
        <v>10</v>
      </c>
      <c r="B13" s="44"/>
      <c r="C13" s="45"/>
      <c r="D13" s="46" t="s">
        <v>27</v>
      </c>
      <c r="E13" s="47" t="s">
        <v>18</v>
      </c>
      <c r="F13" s="47" t="s">
        <v>17</v>
      </c>
      <c r="G13" s="48"/>
      <c r="H13" s="45">
        <v>15696</v>
      </c>
      <c r="I13" s="45">
        <v>3106.4</v>
      </c>
      <c r="J13" s="49"/>
    </row>
    <row r="14" spans="1:10" s="50" customFormat="1" ht="31.5" x14ac:dyDescent="0.25">
      <c r="A14" s="44">
        <v>11</v>
      </c>
      <c r="B14" s="44"/>
      <c r="C14" s="45"/>
      <c r="D14" s="46" t="s">
        <v>26</v>
      </c>
      <c r="E14" s="47" t="s">
        <v>8</v>
      </c>
      <c r="F14" s="47" t="s">
        <v>7</v>
      </c>
      <c r="G14" s="48"/>
      <c r="H14" s="45">
        <v>3900</v>
      </c>
      <c r="I14" s="45">
        <v>641.08000000000004</v>
      </c>
      <c r="J14" s="49"/>
    </row>
    <row r="15" spans="1:10" ht="15.75" hidden="1" x14ac:dyDescent="0.25">
      <c r="A15" s="44">
        <v>12</v>
      </c>
      <c r="B15" s="5"/>
      <c r="C15" s="10"/>
      <c r="D15" s="13"/>
      <c r="E15" s="14"/>
      <c r="F15" s="14"/>
      <c r="G15" s="15"/>
      <c r="H15" s="10"/>
      <c r="I15" s="10"/>
      <c r="J15" s="9"/>
    </row>
    <row r="16" spans="1:10" ht="15.75" hidden="1" x14ac:dyDescent="0.25">
      <c r="A16" s="44">
        <v>13</v>
      </c>
      <c r="B16" s="5"/>
      <c r="C16" s="10"/>
      <c r="D16" s="13"/>
      <c r="E16" s="14"/>
      <c r="F16" s="14"/>
      <c r="G16" s="15"/>
      <c r="H16" s="10"/>
      <c r="I16" s="10"/>
      <c r="J16" s="17"/>
    </row>
    <row r="17" spans="1:11" ht="15.75" hidden="1" x14ac:dyDescent="0.25">
      <c r="A17" s="44">
        <v>14</v>
      </c>
      <c r="B17" s="5"/>
      <c r="C17" s="10"/>
      <c r="D17" s="13"/>
      <c r="E17" s="14"/>
      <c r="F17" s="14"/>
      <c r="G17" s="15"/>
      <c r="H17" s="10"/>
      <c r="I17" s="10"/>
      <c r="J17" s="16"/>
    </row>
    <row r="18" spans="1:11" ht="15.75" hidden="1" x14ac:dyDescent="0.25">
      <c r="A18" s="44">
        <v>15</v>
      </c>
      <c r="B18" s="5"/>
      <c r="C18" s="10"/>
      <c r="D18" s="13"/>
      <c r="E18" s="14"/>
      <c r="F18" s="14"/>
      <c r="G18" s="15"/>
      <c r="H18" s="10"/>
      <c r="I18" s="10"/>
      <c r="J18" s="16"/>
    </row>
    <row r="19" spans="1:11" ht="15.75" hidden="1" x14ac:dyDescent="0.25">
      <c r="A19" s="44">
        <v>16</v>
      </c>
      <c r="B19" s="5"/>
      <c r="C19" s="10"/>
      <c r="D19" s="13"/>
      <c r="E19" s="14"/>
      <c r="F19" s="14"/>
      <c r="G19" s="15"/>
      <c r="H19" s="10"/>
      <c r="I19" s="10"/>
      <c r="J19" s="16"/>
    </row>
    <row r="20" spans="1:11" ht="15.75" hidden="1" x14ac:dyDescent="0.25">
      <c r="A20" s="44">
        <v>17</v>
      </c>
      <c r="B20" s="5"/>
      <c r="C20" s="10"/>
      <c r="D20" s="13"/>
      <c r="E20" s="14"/>
      <c r="F20" s="14"/>
      <c r="G20" s="15"/>
      <c r="H20" s="10"/>
      <c r="I20" s="10"/>
      <c r="J20" s="16"/>
    </row>
    <row r="21" spans="1:11" ht="15.75" hidden="1" x14ac:dyDescent="0.25">
      <c r="A21" s="44">
        <v>18</v>
      </c>
      <c r="B21" s="5"/>
      <c r="C21" s="10"/>
      <c r="D21" s="13"/>
      <c r="E21" s="14"/>
      <c r="F21" s="14"/>
      <c r="G21" s="15"/>
      <c r="H21" s="10"/>
      <c r="I21" s="10"/>
      <c r="J21" s="16"/>
    </row>
    <row r="22" spans="1:11" ht="15.75" hidden="1" x14ac:dyDescent="0.25">
      <c r="A22" s="44">
        <v>19</v>
      </c>
      <c r="B22" s="5"/>
      <c r="C22" s="10"/>
      <c r="D22" s="13"/>
      <c r="E22" s="14"/>
      <c r="F22" s="14"/>
      <c r="G22" s="15"/>
      <c r="H22" s="10"/>
      <c r="I22" s="10"/>
      <c r="J22" s="16"/>
    </row>
    <row r="23" spans="1:11" ht="15.75" hidden="1" x14ac:dyDescent="0.25">
      <c r="A23" s="44">
        <v>20</v>
      </c>
      <c r="B23" s="5"/>
      <c r="C23" s="10"/>
      <c r="D23" s="13"/>
      <c r="E23" s="14"/>
      <c r="F23" s="14"/>
      <c r="G23" s="15"/>
      <c r="H23" s="10"/>
      <c r="I23" s="10"/>
      <c r="J23" s="16"/>
    </row>
    <row r="24" spans="1:11" ht="15.75" hidden="1" x14ac:dyDescent="0.25">
      <c r="A24" s="44">
        <v>21</v>
      </c>
      <c r="B24" s="5"/>
      <c r="C24" s="10"/>
      <c r="D24" s="21"/>
      <c r="E24" s="14"/>
      <c r="F24" s="14"/>
      <c r="G24" s="15"/>
      <c r="H24" s="10"/>
      <c r="I24" s="10"/>
      <c r="J24" s="16"/>
    </row>
    <row r="25" spans="1:11" ht="15.75" hidden="1" x14ac:dyDescent="0.25">
      <c r="A25" s="44">
        <v>22</v>
      </c>
      <c r="B25" s="5"/>
      <c r="C25" s="10"/>
      <c r="D25" s="13"/>
      <c r="E25" s="14"/>
      <c r="F25" s="14"/>
      <c r="G25" s="15"/>
      <c r="H25" s="10"/>
      <c r="I25" s="10"/>
      <c r="J25" s="9"/>
    </row>
    <row r="26" spans="1:11" ht="15.75" hidden="1" x14ac:dyDescent="0.25">
      <c r="A26" s="44">
        <v>23</v>
      </c>
      <c r="B26" s="5"/>
      <c r="C26" s="10"/>
      <c r="D26" s="13"/>
      <c r="E26" s="14"/>
      <c r="F26" s="14"/>
      <c r="G26" s="15"/>
      <c r="H26" s="10"/>
      <c r="I26" s="10"/>
      <c r="J26" s="9"/>
      <c r="K26" s="6"/>
    </row>
    <row r="27" spans="1:11" ht="15.75" hidden="1" x14ac:dyDescent="0.25">
      <c r="A27" s="44">
        <v>24</v>
      </c>
      <c r="B27" s="5"/>
      <c r="C27" s="10"/>
      <c r="D27" s="13"/>
      <c r="E27" s="14"/>
      <c r="F27" s="14"/>
      <c r="G27" s="15"/>
      <c r="H27" s="10"/>
      <c r="I27" s="10"/>
      <c r="J27" s="18"/>
      <c r="K27" s="6"/>
    </row>
    <row r="28" spans="1:11" ht="17.25" customHeight="1" x14ac:dyDescent="0.25">
      <c r="A28" s="5"/>
      <c r="B28" s="22"/>
      <c r="C28" s="23">
        <f>SUM(C4:C27)</f>
        <v>0</v>
      </c>
      <c r="D28" s="23"/>
      <c r="E28" s="23"/>
      <c r="F28" s="23"/>
      <c r="G28" s="23"/>
      <c r="H28" s="23">
        <f>SUM(H4:H27)</f>
        <v>806759.58000000007</v>
      </c>
      <c r="I28" s="23">
        <f>SUM(I4:I27)</f>
        <v>110062.70999999999</v>
      </c>
      <c r="J28" s="12"/>
    </row>
    <row r="29" spans="1:11" s="33" customFormat="1" ht="21.75" customHeight="1" x14ac:dyDescent="0.3">
      <c r="A29" s="35" t="s">
        <v>21</v>
      </c>
      <c r="B29" s="36"/>
      <c r="C29" s="37"/>
      <c r="D29" s="38"/>
      <c r="E29" s="39"/>
      <c r="F29" s="39"/>
      <c r="G29" s="39"/>
      <c r="H29" s="37"/>
      <c r="I29" s="40">
        <f>398968.32+88885.9</f>
        <v>487854.22</v>
      </c>
      <c r="J29" s="34"/>
    </row>
    <row r="30" spans="1:11" s="33" customFormat="1" ht="21.75" customHeight="1" x14ac:dyDescent="0.3">
      <c r="A30" s="35" t="s">
        <v>22</v>
      </c>
      <c r="B30" s="36"/>
      <c r="C30" s="37"/>
      <c r="D30" s="38"/>
      <c r="E30" s="39"/>
      <c r="F30" s="39"/>
      <c r="G30" s="39"/>
      <c r="H30" s="37"/>
      <c r="I30" s="40">
        <f>17777.44+63646.58+3057.98</f>
        <v>84482</v>
      </c>
      <c r="J30" s="34"/>
    </row>
    <row r="31" spans="1:11" s="33" customFormat="1" ht="21.75" customHeight="1" x14ac:dyDescent="0.3">
      <c r="A31" s="35" t="s">
        <v>48</v>
      </c>
      <c r="B31" s="36"/>
      <c r="C31" s="37"/>
      <c r="D31" s="38"/>
      <c r="E31" s="39"/>
      <c r="F31" s="39"/>
      <c r="G31" s="39"/>
      <c r="H31" s="37"/>
      <c r="I31" s="40">
        <v>532.11</v>
      </c>
      <c r="J31" s="34"/>
    </row>
    <row r="32" spans="1:11" s="33" customFormat="1" ht="21.75" customHeight="1" x14ac:dyDescent="0.3">
      <c r="A32" s="41" t="s">
        <v>24</v>
      </c>
      <c r="B32" s="36"/>
      <c r="C32" s="37"/>
      <c r="D32" s="39"/>
      <c r="E32" s="39"/>
      <c r="F32" s="39"/>
      <c r="G32" s="39"/>
      <c r="H32" s="37"/>
      <c r="I32" s="40">
        <f>SUM(I28:I31)</f>
        <v>682931.03999999992</v>
      </c>
      <c r="J32" s="34"/>
    </row>
    <row r="33" spans="1:9" ht="15.75" x14ac:dyDescent="0.25">
      <c r="A33" s="19"/>
    </row>
    <row r="34" spans="1:9" ht="15.75" x14ac:dyDescent="0.25">
      <c r="A34" s="19"/>
    </row>
    <row r="35" spans="1:9" s="33" customFormat="1" ht="18" customHeight="1" x14ac:dyDescent="0.3">
      <c r="A35" s="30" t="s">
        <v>10</v>
      </c>
      <c r="B35" s="31"/>
      <c r="C35" s="32"/>
      <c r="D35" s="33" t="s">
        <v>46</v>
      </c>
      <c r="H35" s="32"/>
      <c r="I35" s="29"/>
    </row>
    <row r="36" spans="1:9" s="33" customFormat="1" ht="18.75" x14ac:dyDescent="0.3">
      <c r="A36" s="30"/>
      <c r="C36" s="32"/>
      <c r="H36" s="32"/>
      <c r="I36" s="29"/>
    </row>
    <row r="37" spans="1:9" s="33" customFormat="1" ht="18.75" x14ac:dyDescent="0.3">
      <c r="A37" s="30"/>
      <c r="C37" s="32"/>
      <c r="H37" s="32"/>
      <c r="I37" s="29"/>
    </row>
    <row r="38" spans="1:9" s="33" customFormat="1" ht="18.75" x14ac:dyDescent="0.3">
      <c r="A38" s="30" t="s">
        <v>23</v>
      </c>
      <c r="C38" s="32"/>
      <c r="D38" s="33" t="s">
        <v>47</v>
      </c>
      <c r="H38" s="32"/>
      <c r="I38" s="29"/>
    </row>
    <row r="39" spans="1:9" ht="15.75" x14ac:dyDescent="0.25">
      <c r="A39" s="19"/>
    </row>
    <row r="40" spans="1:9" ht="15.75" x14ac:dyDescent="0.25">
      <c r="A40" s="19"/>
    </row>
    <row r="41" spans="1:9" ht="15.75" x14ac:dyDescent="0.25">
      <c r="A41" s="19"/>
    </row>
    <row r="42" spans="1:9" ht="15.75" x14ac:dyDescent="0.25">
      <c r="A42" s="19"/>
    </row>
    <row r="43" spans="1:9" ht="15.75" x14ac:dyDescent="0.25">
      <c r="A43" s="19"/>
    </row>
    <row r="44" spans="1:9" ht="15.75" x14ac:dyDescent="0.25">
      <c r="A44" s="19"/>
    </row>
    <row r="45" spans="1:9" ht="15.75" x14ac:dyDescent="0.25">
      <c r="A45" s="19"/>
    </row>
    <row r="46" spans="1:9" ht="15.75" x14ac:dyDescent="0.25">
      <c r="A46" s="19"/>
    </row>
    <row r="47" spans="1:9" ht="15.75" x14ac:dyDescent="0.25">
      <c r="A47" s="19"/>
    </row>
    <row r="48" spans="1:9" ht="15.75" x14ac:dyDescent="0.25">
      <c r="A48" s="19"/>
    </row>
    <row r="49" spans="1:1" ht="15.75" x14ac:dyDescent="0.25">
      <c r="A49" s="19"/>
    </row>
    <row r="50" spans="1:1" ht="15.75" x14ac:dyDescent="0.25">
      <c r="A50" s="19"/>
    </row>
    <row r="51" spans="1:1" ht="15.75" x14ac:dyDescent="0.25">
      <c r="A51" s="19"/>
    </row>
    <row r="52" spans="1:1" ht="15.75" x14ac:dyDescent="0.25">
      <c r="A52" s="19"/>
    </row>
    <row r="53" spans="1:1" ht="15.75" x14ac:dyDescent="0.25">
      <c r="A53" s="19"/>
    </row>
    <row r="54" spans="1:1" ht="15.75" x14ac:dyDescent="0.25">
      <c r="A54" s="19"/>
    </row>
    <row r="55" spans="1:1" ht="15.75" x14ac:dyDescent="0.25">
      <c r="A55" s="19"/>
    </row>
    <row r="56" spans="1:1" ht="15.75" x14ac:dyDescent="0.25">
      <c r="A56" s="19"/>
    </row>
    <row r="57" spans="1:1" ht="15.75" x14ac:dyDescent="0.25">
      <c r="A57" s="19"/>
    </row>
    <row r="58" spans="1:1" ht="15.75" x14ac:dyDescent="0.25">
      <c r="A58" s="19"/>
    </row>
    <row r="59" spans="1:1" ht="15.75" x14ac:dyDescent="0.25">
      <c r="A59" s="19"/>
    </row>
    <row r="60" spans="1:1" ht="15.75" x14ac:dyDescent="0.25">
      <c r="A60" s="19"/>
    </row>
    <row r="61" spans="1:1" ht="15.75" x14ac:dyDescent="0.25">
      <c r="A61" s="19"/>
    </row>
    <row r="62" spans="1:1" ht="15.75" x14ac:dyDescent="0.25">
      <c r="A62" s="19"/>
    </row>
    <row r="63" spans="1:1" ht="15.75" x14ac:dyDescent="0.25">
      <c r="A63" s="19"/>
    </row>
    <row r="64" spans="1:1" ht="15.75" x14ac:dyDescent="0.25">
      <c r="A64" s="19"/>
    </row>
    <row r="65" spans="1:1" ht="15.75" x14ac:dyDescent="0.25">
      <c r="A65" s="19"/>
    </row>
    <row r="66" spans="1:1" ht="15.75" x14ac:dyDescent="0.25">
      <c r="A66" s="19"/>
    </row>
    <row r="67" spans="1:1" ht="15.75" x14ac:dyDescent="0.25">
      <c r="A67" s="19"/>
    </row>
    <row r="68" spans="1:1" ht="15.75" x14ac:dyDescent="0.25">
      <c r="A68" s="19"/>
    </row>
    <row r="69" spans="1:1" ht="15.75" x14ac:dyDescent="0.25">
      <c r="A69" s="19"/>
    </row>
    <row r="70" spans="1:1" ht="15.75" x14ac:dyDescent="0.25">
      <c r="A70" s="19"/>
    </row>
    <row r="71" spans="1:1" ht="15.75" x14ac:dyDescent="0.25">
      <c r="A71" s="19"/>
    </row>
    <row r="72" spans="1:1" ht="15.75" x14ac:dyDescent="0.25">
      <c r="A72" s="19"/>
    </row>
    <row r="73" spans="1:1" ht="15.75" x14ac:dyDescent="0.25">
      <c r="A73" s="19"/>
    </row>
    <row r="74" spans="1:1" ht="15.75" x14ac:dyDescent="0.25">
      <c r="A74" s="19"/>
    </row>
    <row r="75" spans="1:1" ht="15.75" x14ac:dyDescent="0.25">
      <c r="A75" s="19"/>
    </row>
    <row r="76" spans="1:1" ht="15.75" x14ac:dyDescent="0.25">
      <c r="A76" s="19"/>
    </row>
    <row r="77" spans="1:1" ht="15.75" x14ac:dyDescent="0.25">
      <c r="A77" s="19"/>
    </row>
    <row r="78" spans="1:1" ht="15.75" x14ac:dyDescent="0.25">
      <c r="A78" s="19"/>
    </row>
    <row r="79" spans="1:1" ht="15.75" x14ac:dyDescent="0.25">
      <c r="A79" s="19"/>
    </row>
    <row r="80" spans="1:1" ht="15.75" x14ac:dyDescent="0.25">
      <c r="A80" s="19"/>
    </row>
    <row r="81" spans="1:1" ht="15.75" x14ac:dyDescent="0.25">
      <c r="A81" s="19"/>
    </row>
    <row r="82" spans="1:1" ht="15.75" x14ac:dyDescent="0.25">
      <c r="A82" s="19"/>
    </row>
    <row r="83" spans="1:1" ht="15.75" x14ac:dyDescent="0.25">
      <c r="A83" s="19"/>
    </row>
    <row r="84" spans="1:1" ht="15.75" x14ac:dyDescent="0.25">
      <c r="A84" s="19"/>
    </row>
    <row r="85" spans="1:1" ht="15.75" x14ac:dyDescent="0.25">
      <c r="A85" s="19"/>
    </row>
    <row r="86" spans="1:1" ht="15.75" x14ac:dyDescent="0.25">
      <c r="A86" s="19"/>
    </row>
    <row r="87" spans="1:1" ht="15.75" x14ac:dyDescent="0.25">
      <c r="A87" s="19"/>
    </row>
    <row r="88" spans="1:1" ht="15.75" x14ac:dyDescent="0.25">
      <c r="A88" s="19"/>
    </row>
    <row r="89" spans="1:1" ht="15.75" x14ac:dyDescent="0.25">
      <c r="A89" s="19"/>
    </row>
    <row r="90" spans="1:1" ht="15.75" x14ac:dyDescent="0.25">
      <c r="A90" s="19"/>
    </row>
    <row r="91" spans="1:1" ht="15.75" x14ac:dyDescent="0.25">
      <c r="A91" s="19"/>
    </row>
    <row r="92" spans="1:1" ht="15.75" x14ac:dyDescent="0.25">
      <c r="A92" s="19"/>
    </row>
    <row r="93" spans="1:1" ht="15.75" x14ac:dyDescent="0.25">
      <c r="A93" s="19"/>
    </row>
    <row r="94" spans="1:1" ht="15.75" x14ac:dyDescent="0.25">
      <c r="A94" s="19"/>
    </row>
    <row r="95" spans="1:1" ht="15.75" x14ac:dyDescent="0.25">
      <c r="A95" s="19"/>
    </row>
    <row r="96" spans="1:1" ht="15.75" x14ac:dyDescent="0.25">
      <c r="A96" s="19"/>
    </row>
    <row r="97" spans="1:1" x14ac:dyDescent="0.25">
      <c r="A97" s="20"/>
    </row>
    <row r="98" spans="1:1" x14ac:dyDescent="0.25">
      <c r="A98" s="20"/>
    </row>
    <row r="99" spans="1:1" x14ac:dyDescent="0.25">
      <c r="A99" s="7"/>
    </row>
  </sheetData>
  <mergeCells count="2">
    <mergeCell ref="A1:I1"/>
    <mergeCell ref="A2:I2"/>
  </mergeCells>
  <pageMargins left="0.25" right="0.25" top="0.75" bottom="0.75" header="0.3" footer="0.3"/>
  <pageSetup paperSize="9" scale="71" orientation="landscape" verticalDpi="0" r:id="rId1"/>
  <rowBreaks count="2" manualBreakCount="2">
    <brk id="31" max="9" man="1"/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лютий</vt:lpstr>
      <vt:lpstr>лютий сайт</vt:lpstr>
      <vt:lpstr>лютий!Область_печати</vt:lpstr>
      <vt:lpstr>'лютий сайт'!Область_печати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2017-12-04T09:35:08Z</cp:lastPrinted>
  <dcterms:created xsi:type="dcterms:W3CDTF">2015-06-05T18:19:34Z</dcterms:created>
  <dcterms:modified xsi:type="dcterms:W3CDTF">2019-03-12T14:40:01Z</dcterms:modified>
</cp:coreProperties>
</file>