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00" windowWidth="27315" windowHeight="10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5" i="1"/>
  <c r="H14" i="1"/>
  <c r="C14" i="1"/>
  <c r="I9" i="1"/>
  <c r="I7" i="1"/>
  <c r="I14" i="1" s="1"/>
  <c r="I18" i="1" s="1"/>
</calcChain>
</file>

<file path=xl/sharedStrings.xml><?xml version="1.0" encoding="utf-8"?>
<sst xmlns="http://schemas.openxmlformats.org/spreadsheetml/2006/main" count="48" uniqueCount="46">
  <si>
    <t>Дані щодо використання бюджетних коштів за квітень 2019 року</t>
  </si>
  <si>
    <t>по ЗДО №20 м.Ужгород - КФК 0611010</t>
  </si>
  <si>
    <t>№</t>
  </si>
  <si>
    <t>Головний розпорядник,розпорядники нижчого рівня</t>
  </si>
  <si>
    <t>Видатки проведені за системою "прозоро"</t>
  </si>
  <si>
    <t>№,дата договору</t>
  </si>
  <si>
    <t>Предмет договору</t>
  </si>
  <si>
    <t>ФІП постачальника</t>
  </si>
  <si>
    <t>Сума згідно договору</t>
  </si>
  <si>
    <t>Касові видатки  за квітень 2019р.</t>
  </si>
  <si>
    <t>18, 21.01.2019</t>
  </si>
  <si>
    <t>Хліб, булки</t>
  </si>
  <si>
    <t>ФОП Бедь М.М.</t>
  </si>
  <si>
    <t>8, 21.01.2019</t>
  </si>
  <si>
    <t>Сік фруктовий</t>
  </si>
  <si>
    <t>ФОП Малинич В.С.</t>
  </si>
  <si>
    <t>14, 21.01.2019</t>
  </si>
  <si>
    <t>Сир кисломолочний, сир твердий</t>
  </si>
  <si>
    <t>ФОП Данканич А.А.</t>
  </si>
  <si>
    <t>3, 21.01.2019</t>
  </si>
  <si>
    <t>Овочі, фрукти</t>
  </si>
  <si>
    <t>6, 21.01.2019</t>
  </si>
  <si>
    <t>Сосиски, сардельки, ковбаса</t>
  </si>
  <si>
    <t>4, 21.01.2019</t>
  </si>
  <si>
    <t>Свинина, яловичина</t>
  </si>
  <si>
    <t>ФОП Роботишин В.І.</t>
  </si>
  <si>
    <t>31/1, 13.03.2019</t>
  </si>
  <si>
    <t>Лабораторно-інструментальні дослідження</t>
  </si>
  <si>
    <t xml:space="preserve">УМФ ДУ "Закарпатський обласний лабораторний центр МОЗ України"                                            </t>
  </si>
  <si>
    <t>31/3, 11.02.2019</t>
  </si>
  <si>
    <t>Дератизація, дезінсекція</t>
  </si>
  <si>
    <t>Ужг. міськрайонна філія ДУ "ЗОЛЦ"</t>
  </si>
  <si>
    <t>8223, 31.01.2019</t>
  </si>
  <si>
    <t>Супроводження програми "Казна"</t>
  </si>
  <si>
    <t>ФОП Єгорова К.С.</t>
  </si>
  <si>
    <t>22-61865, 11.12.2018</t>
  </si>
  <si>
    <t>Послуги зв’язку</t>
  </si>
  <si>
    <t>ПАТ "Укртелеком"</t>
  </si>
  <si>
    <t>Витрати на оплату праці</t>
  </si>
  <si>
    <t>Витрати на енергоносії</t>
  </si>
  <si>
    <t>Екологічний податок</t>
  </si>
  <si>
    <t>Касові видатки - всього:</t>
  </si>
  <si>
    <t>Директор</t>
  </si>
  <si>
    <t>М.Д.Ковач</t>
  </si>
  <si>
    <t>Головний бухгалтер</t>
  </si>
  <si>
    <t>Н.В.Країло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</si>
</sst>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₴&quot;_-;\-* #,##0.00\ &quot;₴&quot;_-;_-* &quot;-&quot;??\ &quot;₴&quot;_-;_-@_-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2" fillId="0" borderId="0" xfId="1" applyFont="1" applyAlignment="1">
      <alignment horizontal="center"/>
    </xf>
    <xf numFmtId="44" fontId="2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0" fontId="4" fillId="2" borderId="2" xfId="0" applyFont="1" applyFill="1" applyBorder="1"/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5" fillId="2" borderId="0" xfId="0" applyNumberFormat="1" applyFont="1" applyFill="1" applyBorder="1"/>
    <xf numFmtId="0" fontId="6" fillId="2" borderId="3" xfId="0" applyFont="1" applyFill="1" applyBorder="1"/>
    <xf numFmtId="0" fontId="7" fillId="2" borderId="4" xfId="0" applyFont="1" applyFill="1" applyBorder="1"/>
    <xf numFmtId="4" fontId="7" fillId="2" borderId="4" xfId="0" applyNumberFormat="1" applyFont="1" applyFill="1" applyBorder="1" applyAlignment="1">
      <alignment horizontal="center"/>
    </xf>
    <xf numFmtId="0" fontId="8" fillId="0" borderId="4" xfId="0" applyFont="1" applyBorder="1"/>
    <xf numFmtId="2" fontId="7" fillId="2" borderId="4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8" fillId="0" borderId="0" xfId="0" applyFont="1"/>
    <xf numFmtId="0" fontId="7" fillId="2" borderId="3" xfId="0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0" fontId="8" fillId="0" borderId="0" xfId="0" applyFont="1" applyBorder="1"/>
    <xf numFmtId="4" fontId="8" fillId="0" borderId="0" xfId="0" applyNumberFormat="1" applyFont="1"/>
    <xf numFmtId="4" fontId="8" fillId="2" borderId="0" xfId="0" applyNumberFormat="1" applyFont="1" applyFill="1"/>
    <xf numFmtId="0" fontId="0" fillId="2" borderId="0" xfId="0" applyFill="1" applyBorder="1"/>
    <xf numFmtId="0" fontId="0" fillId="0" borderId="0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workbookViewId="0">
      <selection sqref="A1:XFD1048576"/>
    </sheetView>
  </sheetViews>
  <sheetFormatPr defaultRowHeight="15" x14ac:dyDescent="0.25"/>
  <cols>
    <col min="1" max="1" width="4" customWidth="1"/>
    <col min="2" max="2" width="10.140625" customWidth="1"/>
    <col min="3" max="3" width="13.85546875" customWidth="1"/>
    <col min="4" max="4" width="19.28515625" customWidth="1"/>
    <col min="5" max="5" width="26.5703125" customWidth="1"/>
    <col min="6" max="6" width="24.42578125" customWidth="1"/>
    <col min="7" max="7" width="8.28515625" customWidth="1"/>
    <col min="8" max="8" width="16.85546875" customWidth="1"/>
    <col min="9" max="9" width="15.7109375" customWidth="1"/>
    <col min="10" max="10" width="13.42578125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1" ht="90" x14ac:dyDescent="0.25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/>
      <c r="H3" s="5" t="s">
        <v>8</v>
      </c>
      <c r="I3" s="5" t="s">
        <v>9</v>
      </c>
    </row>
    <row r="4" spans="1:11" s="13" customFormat="1" ht="15.75" x14ac:dyDescent="0.25">
      <c r="A4" s="7">
        <v>1</v>
      </c>
      <c r="B4" s="7"/>
      <c r="C4" s="8"/>
      <c r="D4" s="9" t="s">
        <v>10</v>
      </c>
      <c r="E4" s="10" t="s">
        <v>11</v>
      </c>
      <c r="F4" s="10" t="s">
        <v>12</v>
      </c>
      <c r="G4" s="11"/>
      <c r="H4" s="8">
        <v>135840</v>
      </c>
      <c r="I4" s="8">
        <v>19459.16</v>
      </c>
      <c r="J4" s="12"/>
    </row>
    <row r="5" spans="1:11" s="13" customFormat="1" ht="15.75" x14ac:dyDescent="0.25">
      <c r="A5" s="7">
        <v>2</v>
      </c>
      <c r="B5" s="7"/>
      <c r="C5" s="8"/>
      <c r="D5" s="9" t="s">
        <v>13</v>
      </c>
      <c r="E5" s="10" t="s">
        <v>14</v>
      </c>
      <c r="F5" s="10" t="s">
        <v>15</v>
      </c>
      <c r="G5" s="11"/>
      <c r="H5" s="8">
        <v>112000</v>
      </c>
      <c r="I5" s="8">
        <v>4425</v>
      </c>
      <c r="J5" s="12"/>
    </row>
    <row r="6" spans="1:11" s="13" customFormat="1" ht="31.5" x14ac:dyDescent="0.25">
      <c r="A6" s="7">
        <v>3</v>
      </c>
      <c r="B6" s="7"/>
      <c r="C6" s="8"/>
      <c r="D6" s="9" t="s">
        <v>16</v>
      </c>
      <c r="E6" s="10" t="s">
        <v>17</v>
      </c>
      <c r="F6" s="10" t="s">
        <v>18</v>
      </c>
      <c r="G6" s="11"/>
      <c r="H6" s="8">
        <v>144360</v>
      </c>
      <c r="I6" s="8">
        <v>14442.12</v>
      </c>
      <c r="J6" s="12"/>
    </row>
    <row r="7" spans="1:11" s="13" customFormat="1" ht="15.75" x14ac:dyDescent="0.25">
      <c r="A7" s="7">
        <v>4</v>
      </c>
      <c r="B7" s="7"/>
      <c r="C7" s="8"/>
      <c r="D7" s="9" t="s">
        <v>19</v>
      </c>
      <c r="E7" s="10" t="s">
        <v>20</v>
      </c>
      <c r="F7" s="10" t="s">
        <v>15</v>
      </c>
      <c r="G7" s="11"/>
      <c r="H7" s="8">
        <v>104028</v>
      </c>
      <c r="I7" s="8">
        <f>4483.6+1110</f>
        <v>5593.6</v>
      </c>
      <c r="J7" s="12"/>
    </row>
    <row r="8" spans="1:11" s="13" customFormat="1" ht="31.5" x14ac:dyDescent="0.25">
      <c r="A8" s="7">
        <v>5</v>
      </c>
      <c r="B8" s="7"/>
      <c r="C8" s="8"/>
      <c r="D8" s="9" t="s">
        <v>21</v>
      </c>
      <c r="E8" s="10" t="s">
        <v>22</v>
      </c>
      <c r="F8" s="10" t="s">
        <v>18</v>
      </c>
      <c r="G8" s="11"/>
      <c r="H8" s="8">
        <v>102320</v>
      </c>
      <c r="I8" s="8">
        <v>9420.6</v>
      </c>
      <c r="J8" s="12"/>
    </row>
    <row r="9" spans="1:11" s="13" customFormat="1" ht="15.75" x14ac:dyDescent="0.25">
      <c r="A9" s="7">
        <v>6</v>
      </c>
      <c r="B9" s="7"/>
      <c r="C9" s="8"/>
      <c r="D9" s="9" t="s">
        <v>23</v>
      </c>
      <c r="E9" s="10" t="s">
        <v>24</v>
      </c>
      <c r="F9" s="10" t="s">
        <v>25</v>
      </c>
      <c r="G9" s="11"/>
      <c r="H9" s="8">
        <v>174427.4</v>
      </c>
      <c r="I9" s="8">
        <f>14172+3630</f>
        <v>17802</v>
      </c>
      <c r="J9" s="12"/>
      <c r="K9" s="12"/>
    </row>
    <row r="10" spans="1:11" s="13" customFormat="1" ht="47.25" customHeight="1" x14ac:dyDescent="0.25">
      <c r="A10" s="7">
        <v>7</v>
      </c>
      <c r="B10" s="7"/>
      <c r="C10" s="8"/>
      <c r="D10" s="9" t="s">
        <v>26</v>
      </c>
      <c r="E10" s="10" t="s">
        <v>27</v>
      </c>
      <c r="F10" s="10" t="s">
        <v>28</v>
      </c>
      <c r="G10" s="11"/>
      <c r="H10" s="8">
        <v>1898.56</v>
      </c>
      <c r="I10" s="8">
        <v>1042.8</v>
      </c>
      <c r="J10" s="14"/>
    </row>
    <row r="11" spans="1:11" s="13" customFormat="1" ht="47.25" customHeight="1" x14ac:dyDescent="0.25">
      <c r="A11" s="7">
        <v>8</v>
      </c>
      <c r="B11" s="7"/>
      <c r="C11" s="8"/>
      <c r="D11" s="9" t="s">
        <v>29</v>
      </c>
      <c r="E11" s="10" t="s">
        <v>30</v>
      </c>
      <c r="F11" s="10" t="s">
        <v>31</v>
      </c>
      <c r="G11" s="11"/>
      <c r="H11" s="8">
        <v>3324</v>
      </c>
      <c r="I11" s="8">
        <v>277</v>
      </c>
      <c r="J11" s="14"/>
    </row>
    <row r="12" spans="1:11" s="13" customFormat="1" ht="31.5" x14ac:dyDescent="0.25">
      <c r="A12" s="7">
        <v>9</v>
      </c>
      <c r="B12" s="7"/>
      <c r="C12" s="8"/>
      <c r="D12" s="9" t="s">
        <v>32</v>
      </c>
      <c r="E12" s="10" t="s">
        <v>33</v>
      </c>
      <c r="F12" s="10" t="s">
        <v>34</v>
      </c>
      <c r="G12" s="11"/>
      <c r="H12" s="8">
        <v>15696</v>
      </c>
      <c r="I12" s="8">
        <v>748</v>
      </c>
      <c r="J12" s="12"/>
    </row>
    <row r="13" spans="1:11" s="13" customFormat="1" ht="19.5" customHeight="1" x14ac:dyDescent="0.25">
      <c r="A13" s="7">
        <v>10</v>
      </c>
      <c r="B13" s="7"/>
      <c r="C13" s="8"/>
      <c r="D13" s="9" t="s">
        <v>35</v>
      </c>
      <c r="E13" s="10" t="s">
        <v>36</v>
      </c>
      <c r="F13" s="10" t="s">
        <v>37</v>
      </c>
      <c r="G13" s="11"/>
      <c r="H13" s="8">
        <v>3900</v>
      </c>
      <c r="I13" s="8">
        <v>325</v>
      </c>
      <c r="J13" s="12"/>
      <c r="K13" s="12"/>
    </row>
    <row r="14" spans="1:11" ht="17.25" customHeight="1" x14ac:dyDescent="0.25">
      <c r="A14" s="15"/>
      <c r="B14" s="16"/>
      <c r="C14" s="17">
        <f>SUM(C4:C13)</f>
        <v>0</v>
      </c>
      <c r="D14" s="17"/>
      <c r="E14" s="17"/>
      <c r="F14" s="17"/>
      <c r="G14" s="17"/>
      <c r="H14" s="17">
        <f>SUM(H4:H13)</f>
        <v>797793.96000000008</v>
      </c>
      <c r="I14" s="17">
        <f>SUM(I4:I13)</f>
        <v>73535.28</v>
      </c>
      <c r="J14" s="18"/>
    </row>
    <row r="15" spans="1:11" s="26" customFormat="1" ht="21.75" customHeight="1" x14ac:dyDescent="0.3">
      <c r="A15" s="19" t="s">
        <v>38</v>
      </c>
      <c r="B15" s="20"/>
      <c r="C15" s="21"/>
      <c r="D15" s="22"/>
      <c r="E15" s="23"/>
      <c r="F15" s="23"/>
      <c r="G15" s="23"/>
      <c r="H15" s="21"/>
      <c r="I15" s="24">
        <f>513634.36+113231.7</f>
        <v>626866.05999999994</v>
      </c>
      <c r="J15" s="25"/>
    </row>
    <row r="16" spans="1:11" s="26" customFormat="1" ht="21.75" customHeight="1" x14ac:dyDescent="0.3">
      <c r="A16" s="19" t="s">
        <v>39</v>
      </c>
      <c r="B16" s="20"/>
      <c r="C16" s="21"/>
      <c r="D16" s="22"/>
      <c r="E16" s="23"/>
      <c r="F16" s="23"/>
      <c r="G16" s="23"/>
      <c r="H16" s="21"/>
      <c r="I16" s="24">
        <f>8638.59+34058.29+4531.27+1528.99</f>
        <v>48757.140000000007</v>
      </c>
      <c r="J16" s="25"/>
    </row>
    <row r="17" spans="1:10" s="26" customFormat="1" ht="18.75" x14ac:dyDescent="0.3">
      <c r="A17" s="19" t="s">
        <v>40</v>
      </c>
      <c r="B17" s="20"/>
      <c r="C17" s="21"/>
      <c r="D17" s="22"/>
      <c r="E17" s="23"/>
      <c r="F17" s="23"/>
      <c r="G17" s="23"/>
      <c r="H17" s="21"/>
      <c r="I17" s="24">
        <v>1080.8499999999999</v>
      </c>
      <c r="J17" s="25"/>
    </row>
    <row r="18" spans="1:10" s="26" customFormat="1" ht="18.75" x14ac:dyDescent="0.3">
      <c r="A18" s="27" t="s">
        <v>41</v>
      </c>
      <c r="B18" s="20"/>
      <c r="C18" s="21"/>
      <c r="D18" s="23"/>
      <c r="E18" s="23"/>
      <c r="F18" s="23"/>
      <c r="G18" s="23"/>
      <c r="H18" s="21"/>
      <c r="I18" s="24">
        <f>SUM(I14:I17)</f>
        <v>750239.33</v>
      </c>
      <c r="J18" s="25"/>
    </row>
    <row r="19" spans="1:10" ht="15.75" x14ac:dyDescent="0.25">
      <c r="A19" s="28"/>
    </row>
    <row r="20" spans="1:10" ht="15.75" x14ac:dyDescent="0.25">
      <c r="A20" s="28"/>
    </row>
    <row r="21" spans="1:10" s="26" customFormat="1" ht="18.75" x14ac:dyDescent="0.3">
      <c r="A21" s="29" t="s">
        <v>42</v>
      </c>
      <c r="B21" s="30"/>
      <c r="C21" s="31"/>
      <c r="D21" s="26" t="s">
        <v>43</v>
      </c>
      <c r="H21" s="31"/>
      <c r="I21" s="32"/>
    </row>
    <row r="22" spans="1:10" s="26" customFormat="1" ht="18.75" x14ac:dyDescent="0.3">
      <c r="A22" s="29"/>
      <c r="C22" s="31"/>
      <c r="H22" s="31"/>
      <c r="I22" s="32"/>
    </row>
    <row r="23" spans="1:10" s="26" customFormat="1" ht="18.75" x14ac:dyDescent="0.3">
      <c r="A23" s="29"/>
      <c r="C23" s="31"/>
      <c r="H23" s="31"/>
      <c r="I23" s="32"/>
    </row>
    <row r="24" spans="1:10" s="26" customFormat="1" ht="18.75" x14ac:dyDescent="0.3">
      <c r="A24" s="29" t="s">
        <v>44</v>
      </c>
      <c r="C24" s="31"/>
      <c r="D24" s="26" t="s">
        <v>45</v>
      </c>
      <c r="H24" s="31"/>
      <c r="I24" s="32"/>
    </row>
    <row r="25" spans="1:10" ht="15.75" x14ac:dyDescent="0.25">
      <c r="A25" s="28"/>
    </row>
    <row r="26" spans="1:10" ht="15.75" x14ac:dyDescent="0.25">
      <c r="A26" s="28"/>
    </row>
    <row r="27" spans="1:10" ht="15.75" x14ac:dyDescent="0.25">
      <c r="A27" s="28"/>
    </row>
    <row r="28" spans="1:10" ht="15.75" x14ac:dyDescent="0.25">
      <c r="A28" s="28"/>
    </row>
    <row r="29" spans="1:10" ht="15.75" x14ac:dyDescent="0.25">
      <c r="A29" s="28"/>
    </row>
    <row r="30" spans="1:10" ht="15.75" x14ac:dyDescent="0.25">
      <c r="A30" s="28"/>
    </row>
    <row r="31" spans="1:10" ht="15.75" x14ac:dyDescent="0.25">
      <c r="A31" s="28"/>
    </row>
    <row r="32" spans="1:10" ht="15.75" x14ac:dyDescent="0.25">
      <c r="A32" s="28"/>
    </row>
    <row r="33" spans="1:1" ht="15.75" x14ac:dyDescent="0.25">
      <c r="A33" s="28"/>
    </row>
    <row r="34" spans="1:1" ht="15.75" x14ac:dyDescent="0.25">
      <c r="A34" s="28"/>
    </row>
    <row r="35" spans="1:1" ht="15.75" x14ac:dyDescent="0.25">
      <c r="A35" s="28"/>
    </row>
    <row r="36" spans="1:1" ht="15.75" x14ac:dyDescent="0.25">
      <c r="A36" s="28"/>
    </row>
    <row r="37" spans="1:1" ht="15.75" x14ac:dyDescent="0.25">
      <c r="A37" s="28"/>
    </row>
    <row r="38" spans="1:1" ht="15.75" x14ac:dyDescent="0.25">
      <c r="A38" s="28"/>
    </row>
    <row r="39" spans="1:1" ht="15.75" x14ac:dyDescent="0.25">
      <c r="A39" s="28"/>
    </row>
    <row r="40" spans="1:1" ht="15.75" x14ac:dyDescent="0.25">
      <c r="A40" s="28"/>
    </row>
    <row r="41" spans="1:1" ht="15.75" x14ac:dyDescent="0.25">
      <c r="A41" s="28"/>
    </row>
    <row r="42" spans="1:1" ht="15.75" x14ac:dyDescent="0.25">
      <c r="A42" s="28"/>
    </row>
    <row r="43" spans="1:1" ht="15.75" x14ac:dyDescent="0.25">
      <c r="A43" s="28"/>
    </row>
    <row r="44" spans="1:1" ht="15.75" x14ac:dyDescent="0.25">
      <c r="A44" s="28"/>
    </row>
    <row r="45" spans="1:1" ht="15.75" x14ac:dyDescent="0.25">
      <c r="A45" s="28"/>
    </row>
    <row r="46" spans="1:1" ht="15.75" x14ac:dyDescent="0.25">
      <c r="A46" s="28"/>
    </row>
    <row r="47" spans="1:1" ht="15.75" x14ac:dyDescent="0.25">
      <c r="A47" s="28"/>
    </row>
    <row r="48" spans="1:1" ht="15.75" x14ac:dyDescent="0.25">
      <c r="A48" s="28"/>
    </row>
    <row r="49" spans="1:1" ht="15.75" x14ac:dyDescent="0.25">
      <c r="A49" s="28"/>
    </row>
    <row r="50" spans="1:1" ht="15.75" x14ac:dyDescent="0.25">
      <c r="A50" s="28"/>
    </row>
    <row r="51" spans="1:1" ht="15.75" x14ac:dyDescent="0.25">
      <c r="A51" s="28"/>
    </row>
    <row r="52" spans="1:1" ht="15.75" x14ac:dyDescent="0.25">
      <c r="A52" s="28"/>
    </row>
    <row r="53" spans="1:1" ht="15.75" x14ac:dyDescent="0.25">
      <c r="A53" s="28"/>
    </row>
    <row r="54" spans="1:1" ht="15.75" x14ac:dyDescent="0.25">
      <c r="A54" s="28"/>
    </row>
    <row r="55" spans="1:1" ht="15.75" x14ac:dyDescent="0.25">
      <c r="A55" s="28"/>
    </row>
    <row r="56" spans="1:1" ht="15.75" x14ac:dyDescent="0.25">
      <c r="A56" s="28"/>
    </row>
    <row r="57" spans="1:1" ht="15.75" x14ac:dyDescent="0.25">
      <c r="A57" s="28"/>
    </row>
    <row r="58" spans="1:1" ht="15.75" x14ac:dyDescent="0.25">
      <c r="A58" s="28"/>
    </row>
    <row r="59" spans="1:1" ht="15.75" x14ac:dyDescent="0.25">
      <c r="A59" s="28"/>
    </row>
    <row r="60" spans="1:1" ht="15.75" x14ac:dyDescent="0.25">
      <c r="A60" s="28"/>
    </row>
    <row r="61" spans="1:1" ht="15.75" x14ac:dyDescent="0.25">
      <c r="A61" s="28"/>
    </row>
    <row r="62" spans="1:1" ht="15.75" x14ac:dyDescent="0.25">
      <c r="A62" s="28"/>
    </row>
    <row r="63" spans="1:1" ht="15.75" x14ac:dyDescent="0.25">
      <c r="A63" s="28"/>
    </row>
    <row r="64" spans="1:1" ht="15.75" x14ac:dyDescent="0.25">
      <c r="A64" s="28"/>
    </row>
    <row r="65" spans="1:1" ht="15.75" x14ac:dyDescent="0.25">
      <c r="A65" s="28"/>
    </row>
    <row r="66" spans="1:1" ht="15.75" x14ac:dyDescent="0.25">
      <c r="A66" s="28"/>
    </row>
    <row r="67" spans="1:1" ht="15.75" x14ac:dyDescent="0.25">
      <c r="A67" s="28"/>
    </row>
    <row r="68" spans="1:1" ht="15.75" x14ac:dyDescent="0.25">
      <c r="A68" s="28"/>
    </row>
    <row r="69" spans="1:1" ht="15.75" x14ac:dyDescent="0.25">
      <c r="A69" s="28"/>
    </row>
    <row r="70" spans="1:1" ht="15.75" x14ac:dyDescent="0.25">
      <c r="A70" s="28"/>
    </row>
    <row r="71" spans="1:1" ht="15.75" x14ac:dyDescent="0.25">
      <c r="A71" s="28"/>
    </row>
    <row r="72" spans="1:1" ht="15.75" x14ac:dyDescent="0.25">
      <c r="A72" s="28"/>
    </row>
    <row r="73" spans="1:1" ht="15.75" x14ac:dyDescent="0.25">
      <c r="A73" s="28"/>
    </row>
    <row r="74" spans="1:1" ht="15.75" x14ac:dyDescent="0.25">
      <c r="A74" s="28"/>
    </row>
    <row r="75" spans="1:1" ht="15.75" x14ac:dyDescent="0.25">
      <c r="A75" s="28"/>
    </row>
    <row r="76" spans="1:1" ht="15.75" x14ac:dyDescent="0.25">
      <c r="A76" s="28"/>
    </row>
    <row r="77" spans="1:1" ht="15.75" x14ac:dyDescent="0.25">
      <c r="A77" s="28"/>
    </row>
    <row r="78" spans="1:1" ht="15.75" x14ac:dyDescent="0.25">
      <c r="A78" s="28"/>
    </row>
    <row r="79" spans="1:1" ht="15.75" x14ac:dyDescent="0.25">
      <c r="A79" s="28"/>
    </row>
    <row r="80" spans="1:1" ht="15.75" x14ac:dyDescent="0.25">
      <c r="A80" s="28"/>
    </row>
    <row r="81" spans="1:1" ht="15.75" x14ac:dyDescent="0.25">
      <c r="A81" s="28"/>
    </row>
    <row r="82" spans="1:1" ht="15.75" x14ac:dyDescent="0.25">
      <c r="A82" s="28"/>
    </row>
    <row r="83" spans="1:1" x14ac:dyDescent="0.25">
      <c r="A83" s="33"/>
    </row>
    <row r="84" spans="1:1" x14ac:dyDescent="0.25">
      <c r="A84" s="33"/>
    </row>
    <row r="85" spans="1:1" x14ac:dyDescent="0.25">
      <c r="A85" s="34"/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2019-08-09T12:10:17Z</dcterms:created>
  <dcterms:modified xsi:type="dcterms:W3CDTF">2019-08-09T12:11:59Z</dcterms:modified>
</cp:coreProperties>
</file>