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455" windowWidth="26595" windowHeight="93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4" i="1" l="1"/>
  <c r="I23" i="1"/>
  <c r="I26" i="1" s="1"/>
  <c r="I22" i="1"/>
  <c r="H22" i="1"/>
  <c r="C22" i="1"/>
</calcChain>
</file>

<file path=xl/sharedStrings.xml><?xml version="1.0" encoding="utf-8"?>
<sst xmlns="http://schemas.openxmlformats.org/spreadsheetml/2006/main" count="72" uniqueCount="65">
  <si>
    <t>Дані щодо використання бюджетних коштів за липень 2019 року</t>
  </si>
  <si>
    <t>по ЗДО №20 м.Ужгород - КФК 0611010</t>
  </si>
  <si>
    <t>№</t>
  </si>
  <si>
    <t>Головний розпорядник,розпорядники нижчого рівня</t>
  </si>
  <si>
    <t>Видатки проведені за системою "прозоро"</t>
  </si>
  <si>
    <t>№,дата договору</t>
  </si>
  <si>
    <t>Предмет договору</t>
  </si>
  <si>
    <t>ФІП постачальника</t>
  </si>
  <si>
    <t>Сума згідно договору</t>
  </si>
  <si>
    <t>Касові видатки  за липень 2019р.</t>
  </si>
  <si>
    <t>384/11-Б, 29.07.2019</t>
  </si>
  <si>
    <t>Кухонні меблі</t>
  </si>
  <si>
    <t>ПрАТ "Нова лінія"</t>
  </si>
  <si>
    <t>386/11-Б, 29.07.2019</t>
  </si>
  <si>
    <t>Миючі засоби</t>
  </si>
  <si>
    <t>385/11-Б, 29.07.2019</t>
  </si>
  <si>
    <t>Господарські товари</t>
  </si>
  <si>
    <t>30, 17.07.2019</t>
  </si>
  <si>
    <t>Комп"ютерне обладнання</t>
  </si>
  <si>
    <t>ФОП Газа В.В.</t>
  </si>
  <si>
    <t>32, 17.07.2019</t>
  </si>
  <si>
    <t>31, 17.07.2019</t>
  </si>
  <si>
    <t>15, 17.07.2019</t>
  </si>
  <si>
    <t>Освітлювальне обладнання</t>
  </si>
  <si>
    <t>ПП "Техелектро"</t>
  </si>
  <si>
    <t>18, 21.01.2019</t>
  </si>
  <si>
    <t>Хліб, булки</t>
  </si>
  <si>
    <t>ФОП Бедь М.М.</t>
  </si>
  <si>
    <t>8, 21.01.2019</t>
  </si>
  <si>
    <t>Сік фруктовий</t>
  </si>
  <si>
    <t>ФОП Малинич В.С.</t>
  </si>
  <si>
    <t>14, 21.01.2019</t>
  </si>
  <si>
    <t>Сир кисломолочний, сир твердий</t>
  </si>
  <si>
    <t>ФОП Данканич А.А.</t>
  </si>
  <si>
    <t>27, 05.06.2019</t>
  </si>
  <si>
    <t>Овочі, фрукти</t>
  </si>
  <si>
    <t>ФОП Чума О.В.</t>
  </si>
  <si>
    <t>6, 21.01.2019</t>
  </si>
  <si>
    <t>Сосиски, сардельки, ковбаса</t>
  </si>
  <si>
    <t>4, 21.01.2019</t>
  </si>
  <si>
    <t>Свинина, яловичина</t>
  </si>
  <si>
    <t>ФОП Роботишин В.І.</t>
  </si>
  <si>
    <t>31/3, 11.02.2019</t>
  </si>
  <si>
    <t>Дератизація, дезінсекція</t>
  </si>
  <si>
    <t>Ужг. міськрайонна філія ДУ "ЗОЛЦ"</t>
  </si>
  <si>
    <t>8223, 31.01.2019</t>
  </si>
  <si>
    <t>Супроводження програми "Казна"</t>
  </si>
  <si>
    <t>ФОП Єгорова К.С.</t>
  </si>
  <si>
    <t>22-61865, 11.12.2018</t>
  </si>
  <si>
    <t>Послуги зв’язку</t>
  </si>
  <si>
    <t>ПАТ "Укртелеком"</t>
  </si>
  <si>
    <t>9105516, 18.07.2019</t>
  </si>
  <si>
    <t>Послуги інтернету</t>
  </si>
  <si>
    <t>ПрАТ "Київстар"</t>
  </si>
  <si>
    <t>29, 08.07.2019</t>
  </si>
  <si>
    <t xml:space="preserve">Поточний ремонт приміщень </t>
  </si>
  <si>
    <t>ФОП Буксар Б.В.</t>
  </si>
  <si>
    <t>Витрати на оплату праці</t>
  </si>
  <si>
    <t>Витрати на енергоносії</t>
  </si>
  <si>
    <t>Екологічний податок</t>
  </si>
  <si>
    <t>Касові видатки - всього:</t>
  </si>
  <si>
    <t>Директор</t>
  </si>
  <si>
    <t>М.Д.Ковач</t>
  </si>
  <si>
    <t>Головний бухгалтер</t>
  </si>
  <si>
    <t>Н.В.Країло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</si>
</sst>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₴&quot;_-;\-* #,##0.00\ &quot;₴&quot;_-;_-* &quot;-&quot;??\ &quot;₴&quot;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</font>
    <font>
      <b/>
      <sz val="12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4" fontId="5" fillId="0" borderId="0" xfId="0" applyNumberFormat="1" applyFont="1"/>
    <xf numFmtId="0" fontId="6" fillId="0" borderId="2" xfId="0" applyFont="1" applyFill="1" applyBorder="1"/>
    <xf numFmtId="2" fontId="6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49" fontId="6" fillId="0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7" fillId="2" borderId="0" xfId="0" applyNumberFormat="1" applyFont="1" applyFill="1" applyBorder="1"/>
    <xf numFmtId="0" fontId="8" fillId="2" borderId="3" xfId="0" applyFont="1" applyFill="1" applyBorder="1"/>
    <xf numFmtId="0" fontId="9" fillId="2" borderId="4" xfId="0" applyFont="1" applyFill="1" applyBorder="1"/>
    <xf numFmtId="4" fontId="9" fillId="2" borderId="4" xfId="0" applyNumberFormat="1" applyFont="1" applyFill="1" applyBorder="1" applyAlignment="1">
      <alignment horizontal="center"/>
    </xf>
    <xf numFmtId="0" fontId="10" fillId="0" borderId="4" xfId="0" applyFont="1" applyBorder="1"/>
    <xf numFmtId="2" fontId="9" fillId="2" borderId="4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2" fontId="11" fillId="2" borderId="0" xfId="0" applyNumberFormat="1" applyFont="1" applyFill="1" applyBorder="1"/>
    <xf numFmtId="0" fontId="10" fillId="0" borderId="0" xfId="0" applyFont="1"/>
    <xf numFmtId="0" fontId="9" fillId="2" borderId="3" xfId="0" applyFont="1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10" fillId="0" borderId="0" xfId="0" applyFont="1" applyBorder="1"/>
    <xf numFmtId="4" fontId="10" fillId="0" borderId="0" xfId="0" applyNumberFormat="1" applyFont="1"/>
    <xf numFmtId="4" fontId="10" fillId="2" borderId="0" xfId="0" applyNumberFormat="1" applyFont="1" applyFill="1"/>
    <xf numFmtId="0" fontId="0" fillId="2" borderId="0" xfId="0" applyFill="1" applyBorder="1"/>
    <xf numFmtId="0" fontId="0" fillId="0" borderId="0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workbookViewId="0">
      <selection sqref="A1:XFD1048576"/>
    </sheetView>
  </sheetViews>
  <sheetFormatPr defaultRowHeight="15" x14ac:dyDescent="0.25"/>
  <cols>
    <col min="1" max="1" width="4" customWidth="1"/>
    <col min="2" max="2" width="10.140625" customWidth="1"/>
    <col min="3" max="3" width="12.85546875" customWidth="1"/>
    <col min="4" max="4" width="22.42578125" customWidth="1"/>
    <col min="5" max="5" width="27.7109375" customWidth="1"/>
    <col min="6" max="6" width="24.42578125" customWidth="1"/>
    <col min="7" max="7" width="8.28515625" customWidth="1"/>
    <col min="8" max="8" width="16.85546875" customWidth="1"/>
    <col min="9" max="9" width="15.7109375" customWidth="1"/>
    <col min="10" max="10" width="13.425781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ht="90" x14ac:dyDescent="0.25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/>
      <c r="H3" s="5" t="s">
        <v>8</v>
      </c>
      <c r="I3" s="5" t="s">
        <v>9</v>
      </c>
    </row>
    <row r="4" spans="1:11" s="11" customFormat="1" ht="15.75" x14ac:dyDescent="0.25">
      <c r="A4" s="7">
        <v>1</v>
      </c>
      <c r="B4" s="8"/>
      <c r="C4" s="9"/>
      <c r="D4" s="10" t="s">
        <v>10</v>
      </c>
      <c r="E4" s="10" t="s">
        <v>11</v>
      </c>
      <c r="F4" s="10" t="s">
        <v>12</v>
      </c>
      <c r="G4" s="10"/>
      <c r="H4" s="9">
        <v>7812</v>
      </c>
      <c r="I4" s="9">
        <v>7812</v>
      </c>
    </row>
    <row r="5" spans="1:11" s="11" customFormat="1" ht="15.75" x14ac:dyDescent="0.25">
      <c r="A5" s="7">
        <v>2</v>
      </c>
      <c r="B5" s="8"/>
      <c r="C5" s="9"/>
      <c r="D5" s="10" t="s">
        <v>13</v>
      </c>
      <c r="E5" s="10" t="s">
        <v>14</v>
      </c>
      <c r="F5" s="10" t="s">
        <v>12</v>
      </c>
      <c r="G5" s="10"/>
      <c r="H5" s="9">
        <v>8641.17</v>
      </c>
      <c r="I5" s="9">
        <v>8641.17</v>
      </c>
    </row>
    <row r="6" spans="1:11" s="11" customFormat="1" ht="15.75" x14ac:dyDescent="0.25">
      <c r="A6" s="7">
        <v>3</v>
      </c>
      <c r="B6" s="8"/>
      <c r="C6" s="9"/>
      <c r="D6" s="10" t="s">
        <v>15</v>
      </c>
      <c r="E6" s="10" t="s">
        <v>16</v>
      </c>
      <c r="F6" s="10" t="s">
        <v>12</v>
      </c>
      <c r="G6" s="10"/>
      <c r="H6" s="9">
        <v>906.34</v>
      </c>
      <c r="I6" s="9">
        <v>906.34</v>
      </c>
    </row>
    <row r="7" spans="1:11" s="11" customFormat="1" ht="15.75" x14ac:dyDescent="0.25">
      <c r="A7" s="7">
        <v>4</v>
      </c>
      <c r="B7" s="8"/>
      <c r="C7" s="9"/>
      <c r="D7" s="10" t="s">
        <v>17</v>
      </c>
      <c r="E7" s="10" t="s">
        <v>18</v>
      </c>
      <c r="F7" s="10" t="s">
        <v>19</v>
      </c>
      <c r="G7" s="10"/>
      <c r="H7" s="9">
        <v>5530</v>
      </c>
      <c r="I7" s="9">
        <v>5530</v>
      </c>
    </row>
    <row r="8" spans="1:11" s="11" customFormat="1" ht="15.75" x14ac:dyDescent="0.25">
      <c r="A8" s="7">
        <v>5</v>
      </c>
      <c r="B8" s="8"/>
      <c r="C8" s="9"/>
      <c r="D8" s="10" t="s">
        <v>20</v>
      </c>
      <c r="E8" s="10" t="s">
        <v>18</v>
      </c>
      <c r="F8" s="10" t="s">
        <v>19</v>
      </c>
      <c r="G8" s="10"/>
      <c r="H8" s="9">
        <v>5750</v>
      </c>
      <c r="I8" s="9">
        <v>5750</v>
      </c>
    </row>
    <row r="9" spans="1:11" s="11" customFormat="1" ht="15.75" x14ac:dyDescent="0.25">
      <c r="A9" s="7">
        <v>6</v>
      </c>
      <c r="B9" s="8"/>
      <c r="C9" s="9"/>
      <c r="D9" s="10" t="s">
        <v>21</v>
      </c>
      <c r="E9" s="10" t="s">
        <v>18</v>
      </c>
      <c r="F9" s="10" t="s">
        <v>19</v>
      </c>
      <c r="G9" s="10"/>
      <c r="H9" s="9">
        <v>5850</v>
      </c>
      <c r="I9" s="9">
        <v>5850</v>
      </c>
    </row>
    <row r="10" spans="1:11" s="11" customFormat="1" ht="31.5" x14ac:dyDescent="0.25">
      <c r="A10" s="7">
        <v>7</v>
      </c>
      <c r="B10" s="8"/>
      <c r="C10" s="9"/>
      <c r="D10" s="10" t="s">
        <v>22</v>
      </c>
      <c r="E10" s="10" t="s">
        <v>23</v>
      </c>
      <c r="F10" s="10" t="s">
        <v>24</v>
      </c>
      <c r="G10" s="10"/>
      <c r="H10" s="9">
        <v>1804.8</v>
      </c>
      <c r="I10" s="9">
        <v>1804.8</v>
      </c>
      <c r="J10" s="12"/>
    </row>
    <row r="11" spans="1:11" s="19" customFormat="1" ht="15.75" x14ac:dyDescent="0.25">
      <c r="A11" s="7">
        <v>8</v>
      </c>
      <c r="B11" s="13"/>
      <c r="C11" s="14"/>
      <c r="D11" s="15" t="s">
        <v>25</v>
      </c>
      <c r="E11" s="16" t="s">
        <v>26</v>
      </c>
      <c r="F11" s="16" t="s">
        <v>27</v>
      </c>
      <c r="G11" s="17"/>
      <c r="H11" s="14">
        <v>135840</v>
      </c>
      <c r="I11" s="14">
        <v>12838.28</v>
      </c>
      <c r="J11" s="18"/>
    </row>
    <row r="12" spans="1:11" s="19" customFormat="1" ht="15.75" x14ac:dyDescent="0.25">
      <c r="A12" s="7">
        <v>9</v>
      </c>
      <c r="B12" s="13"/>
      <c r="C12" s="14"/>
      <c r="D12" s="15" t="s">
        <v>28</v>
      </c>
      <c r="E12" s="16" t="s">
        <v>29</v>
      </c>
      <c r="F12" s="16" t="s">
        <v>30</v>
      </c>
      <c r="G12" s="17"/>
      <c r="H12" s="14">
        <v>112000</v>
      </c>
      <c r="I12" s="14">
        <v>7425</v>
      </c>
      <c r="J12" s="18"/>
    </row>
    <row r="13" spans="1:11" s="19" customFormat="1" ht="31.5" x14ac:dyDescent="0.25">
      <c r="A13" s="7">
        <v>10</v>
      </c>
      <c r="B13" s="13"/>
      <c r="C13" s="14"/>
      <c r="D13" s="15" t="s">
        <v>31</v>
      </c>
      <c r="E13" s="16" t="s">
        <v>32</v>
      </c>
      <c r="F13" s="16" t="s">
        <v>33</v>
      </c>
      <c r="G13" s="17"/>
      <c r="H13" s="14">
        <v>144360</v>
      </c>
      <c r="I13" s="14">
        <v>12713.53</v>
      </c>
      <c r="J13" s="18"/>
    </row>
    <row r="14" spans="1:11" s="19" customFormat="1" ht="15.75" x14ac:dyDescent="0.25">
      <c r="A14" s="7">
        <v>11</v>
      </c>
      <c r="B14" s="13"/>
      <c r="C14" s="14"/>
      <c r="D14" s="15" t="s">
        <v>34</v>
      </c>
      <c r="E14" s="16" t="s">
        <v>35</v>
      </c>
      <c r="F14" s="16" t="s">
        <v>36</v>
      </c>
      <c r="G14" s="17"/>
      <c r="H14" s="14">
        <v>82252.5</v>
      </c>
      <c r="I14" s="14">
        <v>15967.8</v>
      </c>
      <c r="J14" s="18"/>
    </row>
    <row r="15" spans="1:11" s="19" customFormat="1" ht="31.5" x14ac:dyDescent="0.25">
      <c r="A15" s="7">
        <v>12</v>
      </c>
      <c r="B15" s="13"/>
      <c r="C15" s="14"/>
      <c r="D15" s="15" t="s">
        <v>37</v>
      </c>
      <c r="E15" s="16" t="s">
        <v>38</v>
      </c>
      <c r="F15" s="16" t="s">
        <v>33</v>
      </c>
      <c r="G15" s="17"/>
      <c r="H15" s="14">
        <v>102320</v>
      </c>
      <c r="I15" s="14">
        <v>5256.08</v>
      </c>
      <c r="J15" s="18"/>
    </row>
    <row r="16" spans="1:11" s="19" customFormat="1" ht="15.75" x14ac:dyDescent="0.25">
      <c r="A16" s="7">
        <v>13</v>
      </c>
      <c r="B16" s="13"/>
      <c r="C16" s="14"/>
      <c r="D16" s="15" t="s">
        <v>39</v>
      </c>
      <c r="E16" s="16" t="s">
        <v>40</v>
      </c>
      <c r="F16" s="16" t="s">
        <v>41</v>
      </c>
      <c r="G16" s="17"/>
      <c r="H16" s="14">
        <v>174427.4</v>
      </c>
      <c r="I16" s="14">
        <v>21258</v>
      </c>
      <c r="J16" s="18"/>
      <c r="K16" s="18"/>
    </row>
    <row r="17" spans="1:11" s="19" customFormat="1" ht="47.25" customHeight="1" x14ac:dyDescent="0.25">
      <c r="A17" s="7">
        <v>14</v>
      </c>
      <c r="B17" s="13"/>
      <c r="C17" s="14"/>
      <c r="D17" s="15" t="s">
        <v>42</v>
      </c>
      <c r="E17" s="16" t="s">
        <v>43</v>
      </c>
      <c r="F17" s="16" t="s">
        <v>44</v>
      </c>
      <c r="G17" s="17"/>
      <c r="H17" s="14">
        <v>3700.44</v>
      </c>
      <c r="I17" s="14">
        <v>358.68</v>
      </c>
      <c r="J17" s="20"/>
    </row>
    <row r="18" spans="1:11" s="19" customFormat="1" ht="31.5" x14ac:dyDescent="0.25">
      <c r="A18" s="7">
        <v>15</v>
      </c>
      <c r="B18" s="13"/>
      <c r="C18" s="14"/>
      <c r="D18" s="15" t="s">
        <v>45</v>
      </c>
      <c r="E18" s="16" t="s">
        <v>46</v>
      </c>
      <c r="F18" s="16" t="s">
        <v>47</v>
      </c>
      <c r="G18" s="17"/>
      <c r="H18" s="14">
        <v>15696</v>
      </c>
      <c r="I18" s="14">
        <v>748</v>
      </c>
      <c r="J18" s="18"/>
    </row>
    <row r="19" spans="1:11" s="19" customFormat="1" ht="22.5" customHeight="1" x14ac:dyDescent="0.25">
      <c r="A19" s="7">
        <v>16</v>
      </c>
      <c r="B19" s="13"/>
      <c r="C19" s="14"/>
      <c r="D19" s="21" t="s">
        <v>48</v>
      </c>
      <c r="E19" s="16" t="s">
        <v>49</v>
      </c>
      <c r="F19" s="16" t="s">
        <v>50</v>
      </c>
      <c r="G19" s="17"/>
      <c r="H19" s="14">
        <v>3900</v>
      </c>
      <c r="I19" s="14">
        <v>325</v>
      </c>
      <c r="J19" s="18"/>
      <c r="K19" s="18"/>
    </row>
    <row r="20" spans="1:11" s="19" customFormat="1" ht="22.5" customHeight="1" x14ac:dyDescent="0.25">
      <c r="A20" s="7">
        <v>17</v>
      </c>
      <c r="B20" s="13"/>
      <c r="C20" s="14"/>
      <c r="D20" s="21" t="s">
        <v>51</v>
      </c>
      <c r="E20" s="16" t="s">
        <v>52</v>
      </c>
      <c r="F20" s="16" t="s">
        <v>53</v>
      </c>
      <c r="G20" s="17"/>
      <c r="H20" s="14">
        <v>900</v>
      </c>
      <c r="I20" s="14">
        <v>160</v>
      </c>
      <c r="J20" s="18"/>
      <c r="K20" s="18"/>
    </row>
    <row r="21" spans="1:11" s="19" customFormat="1" ht="33" customHeight="1" x14ac:dyDescent="0.25">
      <c r="A21" s="7">
        <v>18</v>
      </c>
      <c r="B21" s="13"/>
      <c r="C21" s="14"/>
      <c r="D21" s="15" t="s">
        <v>54</v>
      </c>
      <c r="E21" s="16" t="s">
        <v>55</v>
      </c>
      <c r="F21" s="16" t="s">
        <v>56</v>
      </c>
      <c r="G21" s="17"/>
      <c r="H21" s="14">
        <v>21996</v>
      </c>
      <c r="I21" s="14">
        <v>21996</v>
      </c>
      <c r="J21" s="18"/>
      <c r="K21" s="18"/>
    </row>
    <row r="22" spans="1:11" ht="17.25" customHeight="1" x14ac:dyDescent="0.25">
      <c r="A22" s="22"/>
      <c r="B22" s="23"/>
      <c r="C22" s="24">
        <f>SUM(C11:C19)</f>
        <v>0</v>
      </c>
      <c r="D22" s="24"/>
      <c r="E22" s="24"/>
      <c r="F22" s="24"/>
      <c r="G22" s="24"/>
      <c r="H22" s="24">
        <f>SUM(H4:H21)</f>
        <v>833686.65</v>
      </c>
      <c r="I22" s="24">
        <f>SUM(I4:I21)</f>
        <v>135340.68</v>
      </c>
      <c r="J22" s="25"/>
    </row>
    <row r="23" spans="1:11" s="33" customFormat="1" ht="21.75" customHeight="1" x14ac:dyDescent="0.3">
      <c r="A23" s="26" t="s">
        <v>57</v>
      </c>
      <c r="B23" s="27"/>
      <c r="C23" s="28"/>
      <c r="D23" s="29"/>
      <c r="E23" s="30"/>
      <c r="F23" s="30"/>
      <c r="G23" s="30"/>
      <c r="H23" s="28"/>
      <c r="I23" s="31">
        <f>481519.8+108028.9</f>
        <v>589548.69999999995</v>
      </c>
      <c r="J23" s="32"/>
    </row>
    <row r="24" spans="1:11" s="33" customFormat="1" ht="21.75" customHeight="1" x14ac:dyDescent="0.3">
      <c r="A24" s="26" t="s">
        <v>58</v>
      </c>
      <c r="B24" s="27"/>
      <c r="C24" s="28"/>
      <c r="D24" s="29"/>
      <c r="E24" s="30"/>
      <c r="F24" s="30"/>
      <c r="G24" s="30"/>
      <c r="H24" s="28"/>
      <c r="I24" s="31">
        <f>23379.16+8864.96+1528.99</f>
        <v>33773.11</v>
      </c>
      <c r="J24" s="32"/>
    </row>
    <row r="25" spans="1:11" s="33" customFormat="1" ht="21.75" customHeight="1" x14ac:dyDescent="0.3">
      <c r="A25" s="26" t="s">
        <v>59</v>
      </c>
      <c r="B25" s="27"/>
      <c r="C25" s="28"/>
      <c r="D25" s="29"/>
      <c r="E25" s="30"/>
      <c r="F25" s="30"/>
      <c r="G25" s="30"/>
      <c r="H25" s="28"/>
      <c r="I25" s="31">
        <v>37.69</v>
      </c>
      <c r="J25" s="32"/>
    </row>
    <row r="26" spans="1:11" s="33" customFormat="1" ht="21.75" customHeight="1" x14ac:dyDescent="0.3">
      <c r="A26" s="34" t="s">
        <v>60</v>
      </c>
      <c r="B26" s="27"/>
      <c r="C26" s="28"/>
      <c r="D26" s="30"/>
      <c r="E26" s="30"/>
      <c r="F26" s="30"/>
      <c r="G26" s="30"/>
      <c r="H26" s="28"/>
      <c r="I26" s="31">
        <f>SUM(I22:I25)</f>
        <v>758700.17999999982</v>
      </c>
      <c r="J26" s="32"/>
    </row>
    <row r="27" spans="1:11" ht="15.75" x14ac:dyDescent="0.25">
      <c r="A27" s="35"/>
    </row>
    <row r="28" spans="1:11" ht="15.75" x14ac:dyDescent="0.25">
      <c r="A28" s="35"/>
    </row>
    <row r="29" spans="1:11" s="33" customFormat="1" ht="18" customHeight="1" x14ac:dyDescent="0.3">
      <c r="A29" s="36" t="s">
        <v>61</v>
      </c>
      <c r="B29" s="37"/>
      <c r="C29" s="38"/>
      <c r="D29" s="33" t="s">
        <v>62</v>
      </c>
      <c r="H29" s="38"/>
      <c r="I29" s="39"/>
    </row>
    <row r="30" spans="1:11" s="33" customFormat="1" ht="18.75" x14ac:dyDescent="0.3">
      <c r="A30" s="36"/>
      <c r="C30" s="38"/>
      <c r="H30" s="38"/>
      <c r="I30" s="39"/>
    </row>
    <row r="31" spans="1:11" s="33" customFormat="1" ht="18.75" x14ac:dyDescent="0.3">
      <c r="A31" s="36"/>
      <c r="C31" s="38"/>
      <c r="H31" s="38"/>
      <c r="I31" s="39"/>
    </row>
    <row r="32" spans="1:11" s="33" customFormat="1" ht="18.75" x14ac:dyDescent="0.3">
      <c r="A32" s="36" t="s">
        <v>63</v>
      </c>
      <c r="C32" s="38"/>
      <c r="D32" s="33" t="s">
        <v>64</v>
      </c>
      <c r="H32" s="38"/>
      <c r="I32" s="39"/>
    </row>
    <row r="33" spans="1:1" ht="15.75" x14ac:dyDescent="0.25">
      <c r="A33" s="35"/>
    </row>
    <row r="34" spans="1:1" ht="15.75" x14ac:dyDescent="0.25">
      <c r="A34" s="35"/>
    </row>
    <row r="35" spans="1:1" ht="15.75" x14ac:dyDescent="0.25">
      <c r="A35" s="35"/>
    </row>
    <row r="36" spans="1:1" ht="15.75" x14ac:dyDescent="0.25">
      <c r="A36" s="35"/>
    </row>
    <row r="37" spans="1:1" ht="15.75" x14ac:dyDescent="0.25">
      <c r="A37" s="35"/>
    </row>
    <row r="38" spans="1:1" ht="15.75" x14ac:dyDescent="0.25">
      <c r="A38" s="35"/>
    </row>
    <row r="39" spans="1:1" ht="15.75" x14ac:dyDescent="0.25">
      <c r="A39" s="35"/>
    </row>
    <row r="40" spans="1:1" ht="15.75" x14ac:dyDescent="0.25">
      <c r="A40" s="35"/>
    </row>
    <row r="41" spans="1:1" ht="15.75" x14ac:dyDescent="0.25">
      <c r="A41" s="35"/>
    </row>
    <row r="42" spans="1:1" ht="15.75" x14ac:dyDescent="0.25">
      <c r="A42" s="35"/>
    </row>
    <row r="43" spans="1:1" ht="15.75" x14ac:dyDescent="0.25">
      <c r="A43" s="35"/>
    </row>
    <row r="44" spans="1:1" ht="15.75" x14ac:dyDescent="0.25">
      <c r="A44" s="35"/>
    </row>
    <row r="45" spans="1:1" ht="15.75" x14ac:dyDescent="0.25">
      <c r="A45" s="35"/>
    </row>
    <row r="46" spans="1:1" ht="15.75" x14ac:dyDescent="0.25">
      <c r="A46" s="35"/>
    </row>
    <row r="47" spans="1:1" ht="15.75" x14ac:dyDescent="0.25">
      <c r="A47" s="35"/>
    </row>
    <row r="48" spans="1:1" ht="15.75" x14ac:dyDescent="0.25">
      <c r="A48" s="35"/>
    </row>
    <row r="49" spans="1:1" ht="15.75" x14ac:dyDescent="0.25">
      <c r="A49" s="35"/>
    </row>
    <row r="50" spans="1:1" ht="15.75" x14ac:dyDescent="0.25">
      <c r="A50" s="35"/>
    </row>
    <row r="51" spans="1:1" ht="15.75" x14ac:dyDescent="0.25">
      <c r="A51" s="35"/>
    </row>
    <row r="52" spans="1:1" ht="15.75" x14ac:dyDescent="0.25">
      <c r="A52" s="35"/>
    </row>
    <row r="53" spans="1:1" ht="15.75" x14ac:dyDescent="0.25">
      <c r="A53" s="35"/>
    </row>
    <row r="54" spans="1:1" ht="15.75" x14ac:dyDescent="0.25">
      <c r="A54" s="35"/>
    </row>
    <row r="55" spans="1:1" ht="15.75" x14ac:dyDescent="0.25">
      <c r="A55" s="35"/>
    </row>
    <row r="56" spans="1:1" ht="15.75" x14ac:dyDescent="0.25">
      <c r="A56" s="35"/>
    </row>
    <row r="57" spans="1:1" ht="15.75" x14ac:dyDescent="0.25">
      <c r="A57" s="35"/>
    </row>
    <row r="58" spans="1:1" ht="15.75" x14ac:dyDescent="0.25">
      <c r="A58" s="35"/>
    </row>
    <row r="59" spans="1:1" ht="15.75" x14ac:dyDescent="0.25">
      <c r="A59" s="35"/>
    </row>
    <row r="60" spans="1:1" ht="15.75" x14ac:dyDescent="0.25">
      <c r="A60" s="35"/>
    </row>
    <row r="61" spans="1:1" ht="15.75" x14ac:dyDescent="0.25">
      <c r="A61" s="35"/>
    </row>
    <row r="62" spans="1:1" ht="15.75" x14ac:dyDescent="0.25">
      <c r="A62" s="35"/>
    </row>
    <row r="63" spans="1:1" ht="15.75" x14ac:dyDescent="0.25">
      <c r="A63" s="35"/>
    </row>
    <row r="64" spans="1:1" ht="15.75" x14ac:dyDescent="0.25">
      <c r="A64" s="35"/>
    </row>
    <row r="65" spans="1:1" ht="15.75" x14ac:dyDescent="0.25">
      <c r="A65" s="35"/>
    </row>
    <row r="66" spans="1:1" ht="15.75" x14ac:dyDescent="0.25">
      <c r="A66" s="35"/>
    </row>
    <row r="67" spans="1:1" ht="15.75" x14ac:dyDescent="0.25">
      <c r="A67" s="35"/>
    </row>
    <row r="68" spans="1:1" ht="15.75" x14ac:dyDescent="0.25">
      <c r="A68" s="35"/>
    </row>
    <row r="69" spans="1:1" ht="15.75" x14ac:dyDescent="0.25">
      <c r="A69" s="35"/>
    </row>
    <row r="70" spans="1:1" ht="15.75" x14ac:dyDescent="0.25">
      <c r="A70" s="35"/>
    </row>
    <row r="71" spans="1:1" ht="15.75" x14ac:dyDescent="0.25">
      <c r="A71" s="35"/>
    </row>
    <row r="72" spans="1:1" ht="15.75" x14ac:dyDescent="0.25">
      <c r="A72" s="35"/>
    </row>
    <row r="73" spans="1:1" ht="15.75" x14ac:dyDescent="0.25">
      <c r="A73" s="35"/>
    </row>
    <row r="74" spans="1:1" ht="15.75" x14ac:dyDescent="0.25">
      <c r="A74" s="35"/>
    </row>
    <row r="75" spans="1:1" ht="15.75" x14ac:dyDescent="0.25">
      <c r="A75" s="35"/>
    </row>
    <row r="76" spans="1:1" ht="15.75" x14ac:dyDescent="0.25">
      <c r="A76" s="35"/>
    </row>
    <row r="77" spans="1:1" ht="15.75" x14ac:dyDescent="0.25">
      <c r="A77" s="35"/>
    </row>
    <row r="78" spans="1:1" ht="15.75" x14ac:dyDescent="0.25">
      <c r="A78" s="35"/>
    </row>
    <row r="79" spans="1:1" ht="15.75" x14ac:dyDescent="0.25">
      <c r="A79" s="35"/>
    </row>
    <row r="80" spans="1:1" ht="15.75" x14ac:dyDescent="0.25">
      <c r="A80" s="35"/>
    </row>
    <row r="81" spans="1:1" ht="15.75" x14ac:dyDescent="0.25">
      <c r="A81" s="35"/>
    </row>
    <row r="82" spans="1:1" ht="15.75" x14ac:dyDescent="0.25">
      <c r="A82" s="35"/>
    </row>
    <row r="83" spans="1:1" ht="15.75" x14ac:dyDescent="0.25">
      <c r="A83" s="35"/>
    </row>
    <row r="84" spans="1:1" ht="15.75" x14ac:dyDescent="0.25">
      <c r="A84" s="35"/>
    </row>
    <row r="85" spans="1:1" ht="15.75" x14ac:dyDescent="0.25">
      <c r="A85" s="35"/>
    </row>
    <row r="86" spans="1:1" ht="15.75" x14ac:dyDescent="0.25">
      <c r="A86" s="35"/>
    </row>
    <row r="87" spans="1:1" ht="15.75" x14ac:dyDescent="0.25">
      <c r="A87" s="35"/>
    </row>
    <row r="88" spans="1:1" ht="15.75" x14ac:dyDescent="0.25">
      <c r="A88" s="35"/>
    </row>
    <row r="89" spans="1:1" ht="15.75" x14ac:dyDescent="0.25">
      <c r="A89" s="35"/>
    </row>
    <row r="90" spans="1:1" x14ac:dyDescent="0.25">
      <c r="A90" s="40"/>
    </row>
    <row r="91" spans="1:1" x14ac:dyDescent="0.25">
      <c r="A91" s="40"/>
    </row>
    <row r="92" spans="1:1" x14ac:dyDescent="0.25">
      <c r="A92" s="41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2019-08-09T12:10:55Z</dcterms:created>
  <dcterms:modified xsi:type="dcterms:W3CDTF">2019-08-09T12:12:28Z</dcterms:modified>
</cp:coreProperties>
</file>