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885" windowWidth="27075" windowHeight="99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I14" i="1"/>
  <c r="H13" i="1"/>
  <c r="C13" i="1"/>
  <c r="I11" i="1"/>
  <c r="I7" i="1"/>
  <c r="I13" i="1" s="1"/>
  <c r="I16" i="1" s="1"/>
</calcChain>
</file>

<file path=xl/sharedStrings.xml><?xml version="1.0" encoding="utf-8"?>
<sst xmlns="http://schemas.openxmlformats.org/spreadsheetml/2006/main" count="44" uniqueCount="42">
  <si>
    <t>Дані щодо використання бюджетних коштів за травень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</si>
  <si>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</si>
  <si>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</si>
  <si>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</si>
  <si>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</si>
  <si>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</si>
  <si>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</si>
  <si>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</si>
  <si>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</si>
  <si>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травень 2019р.</t>
  </si>
  <si>
    <t>18, 21.01.2019</t>
  </si>
  <si>
    <t>Хліб, булки</t>
  </si>
  <si>
    <t>ФОП Бедь М.М.</t>
  </si>
  <si>
    <t>8, 21.01.2019</t>
  </si>
  <si>
    <t>Сік фруктовий</t>
  </si>
  <si>
    <t>ФОП Малинич В.С.</t>
  </si>
  <si>
    <t>14, 21.01.2019</t>
  </si>
  <si>
    <t>Сир кисломолочний, сир твердий</t>
  </si>
  <si>
    <t>ФОП Данканич А.А.</t>
  </si>
  <si>
    <t>3, 21.01.2019</t>
  </si>
  <si>
    <t>Овочі, фрукти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</si>
  <si>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</si>
  <si>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</si>
  <si>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</si>
  <si>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</si>
  <si>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</si>
  <si>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31/3, 11.02.2019</t>
  </si>
  <si>
    <t>Дератизація, дезінсекція</t>
  </si>
  <si>
    <t>Ужг. міськрайонна філія ДУ "ЗОЛЦ"</t>
  </si>
  <si>
    <t>8223, 31.01.2019</t>
  </si>
  <si>
    <t>Супроводження програми "Казна"</t>
  </si>
  <si>
    <t>ФОП Єгорова К.С.</t>
  </si>
  <si>
    <t>22-61865, 11.12.2018</t>
  </si>
  <si>
    <t>Послуги зв’язку</t>
  </si>
  <si>
    <t>ПАТ "Укртелеком"</t>
  </si>
  <si>
    <t>Витрати на оплату праці</t>
  </si>
  <si>
    <t>Витрати на енергоносії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</si>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</sst>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0" fontId="4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5" fillId="2" borderId="0" xfId="0" applyNumberFormat="1" applyFont="1" applyFill="1" applyBorder="1"/>
    <xf numFmtId="0" fontId="6" fillId="2" borderId="3" xfId="0" applyFont="1" applyFill="1" applyBorder="1"/>
    <xf numFmtId="0" fontId="7" fillId="2" borderId="4" xfId="0" applyFont="1" applyFill="1" applyBorder="1"/>
    <xf numFmtId="4" fontId="7" fillId="2" borderId="4" xfId="0" applyNumberFormat="1" applyFont="1" applyFill="1" applyBorder="1" applyAlignment="1">
      <alignment horizontal="center"/>
    </xf>
    <xf numFmtId="0" fontId="8" fillId="0" borderId="4" xfId="0" applyFont="1" applyBorder="1"/>
    <xf numFmtId="2" fontId="7" fillId="2" borderId="4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8" fillId="0" borderId="0" xfId="0" applyFont="1"/>
    <xf numFmtId="0" fontId="7" fillId="2" borderId="3" xfId="0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8" fillId="0" borderId="0" xfId="0" applyFont="1" applyBorder="1"/>
    <xf numFmtId="4" fontId="8" fillId="0" borderId="0" xfId="0" applyNumberFormat="1" applyFont="1"/>
    <xf numFmtId="4" fontId="8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10.140625" customWidth="1"/>
    <col min="3" max="3" width="13.85546875" customWidth="1"/>
    <col min="4" max="4" width="19.28515625" customWidth="1"/>
    <col min="5" max="5" width="26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3" customFormat="1" ht="15.75" x14ac:dyDescent="0.25">
      <c r="A4" s="7">
        <v>1</v>
      </c>
      <c r="B4" s="7"/>
      <c r="C4" s="8"/>
      <c r="D4" s="9" t="s">
        <v>10</v>
      </c>
      <c r="E4" s="10" t="s">
        <v>11</v>
      </c>
      <c r="F4" s="10" t="s">
        <v>12</v>
      </c>
      <c r="G4" s="11"/>
      <c r="H4" s="8">
        <v>135840</v>
      </c>
      <c r="I4" s="8">
        <v>20749.5</v>
      </c>
      <c r="J4" s="12"/>
    </row>
    <row r="5" spans="1:11" s="13" customFormat="1" ht="15.75" x14ac:dyDescent="0.25">
      <c r="A5" s="7">
        <v>2</v>
      </c>
      <c r="B5" s="7"/>
      <c r="C5" s="8"/>
      <c r="D5" s="9" t="s">
        <v>13</v>
      </c>
      <c r="E5" s="10" t="s">
        <v>14</v>
      </c>
      <c r="F5" s="10" t="s">
        <v>15</v>
      </c>
      <c r="G5" s="11"/>
      <c r="H5" s="8">
        <v>112000</v>
      </c>
      <c r="I5" s="8">
        <v>6000</v>
      </c>
      <c r="J5" s="12"/>
    </row>
    <row r="6" spans="1:11" s="13" customFormat="1" ht="31.5" x14ac:dyDescent="0.25">
      <c r="A6" s="7">
        <v>3</v>
      </c>
      <c r="B6" s="7"/>
      <c r="C6" s="8"/>
      <c r="D6" s="9" t="s">
        <v>16</v>
      </c>
      <c r="E6" s="10" t="s">
        <v>17</v>
      </c>
      <c r="F6" s="10" t="s">
        <v>18</v>
      </c>
      <c r="G6" s="11"/>
      <c r="H6" s="8">
        <v>144360</v>
      </c>
      <c r="I6" s="8">
        <v>15210.43</v>
      </c>
      <c r="J6" s="12"/>
    </row>
    <row r="7" spans="1:11" s="13" customFormat="1" ht="15.75" x14ac:dyDescent="0.25">
      <c r="A7" s="7">
        <v>4</v>
      </c>
      <c r="B7" s="7"/>
      <c r="C7" s="8"/>
      <c r="D7" s="9" t="s">
        <v>19</v>
      </c>
      <c r="E7" s="10" t="s">
        <v>20</v>
      </c>
      <c r="F7" s="10" t="s">
        <v>15</v>
      </c>
      <c r="G7" s="11"/>
      <c r="H7" s="8">
        <v>104028</v>
      </c>
      <c r="I7" s="8">
        <f>7309.3+913.5</f>
        <v>8222.7999999999993</v>
      </c>
      <c r="J7" s="12"/>
    </row>
    <row r="8" spans="1:11" s="13" customFormat="1" ht="31.5" x14ac:dyDescent="0.25">
      <c r="A8" s="7">
        <v>5</v>
      </c>
      <c r="B8" s="7"/>
      <c r="C8" s="8"/>
      <c r="D8" s="9" t="s">
        <v>21</v>
      </c>
      <c r="E8" s="10" t="s">
        <v>22</v>
      </c>
      <c r="F8" s="10" t="s">
        <v>18</v>
      </c>
      <c r="G8" s="11"/>
      <c r="H8" s="8">
        <v>102320</v>
      </c>
      <c r="I8" s="8">
        <v>12580.9</v>
      </c>
      <c r="J8" s="12"/>
    </row>
    <row r="9" spans="1:11" s="13" customFormat="1" ht="15.75" x14ac:dyDescent="0.25">
      <c r="A9" s="7">
        <v>6</v>
      </c>
      <c r="B9" s="7"/>
      <c r="C9" s="8"/>
      <c r="D9" s="9" t="s">
        <v>23</v>
      </c>
      <c r="E9" s="10" t="s">
        <v>24</v>
      </c>
      <c r="F9" s="10" t="s">
        <v>25</v>
      </c>
      <c r="G9" s="11"/>
      <c r="H9" s="8">
        <v>174427.4</v>
      </c>
      <c r="I9" s="8">
        <v>14201</v>
      </c>
      <c r="J9" s="12"/>
      <c r="K9" s="12"/>
    </row>
    <row r="10" spans="1:11" s="13" customFormat="1" ht="47.25" customHeight="1" x14ac:dyDescent="0.25">
      <c r="A10" s="7">
        <v>7</v>
      </c>
      <c r="B10" s="7"/>
      <c r="C10" s="8"/>
      <c r="D10" s="9" t="s">
        <v>26</v>
      </c>
      <c r="E10" s="10" t="s">
        <v>27</v>
      </c>
      <c r="F10" s="10" t="s">
        <v>28</v>
      </c>
      <c r="G10" s="11"/>
      <c r="H10" s="8">
        <v>3324</v>
      </c>
      <c r="I10" s="8">
        <v>358.68</v>
      </c>
      <c r="J10" s="14"/>
    </row>
    <row r="11" spans="1:11" s="13" customFormat="1" ht="31.5" x14ac:dyDescent="0.25">
      <c r="A11" s="7">
        <v>8</v>
      </c>
      <c r="B11" s="7"/>
      <c r="C11" s="8"/>
      <c r="D11" s="9" t="s">
        <v>29</v>
      </c>
      <c r="E11" s="10" t="s">
        <v>30</v>
      </c>
      <c r="F11" s="10" t="s">
        <v>31</v>
      </c>
      <c r="G11" s="11"/>
      <c r="H11" s="8">
        <v>15696</v>
      </c>
      <c r="I11" s="8">
        <f>748+257.6</f>
        <v>1005.6</v>
      </c>
      <c r="J11" s="12"/>
    </row>
    <row r="12" spans="1:11" s="13" customFormat="1" ht="19.5" customHeight="1" x14ac:dyDescent="0.25">
      <c r="A12" s="7">
        <v>9</v>
      </c>
      <c r="B12" s="7"/>
      <c r="C12" s="8"/>
      <c r="D12" s="9" t="s">
        <v>32</v>
      </c>
      <c r="E12" s="10" t="s">
        <v>33</v>
      </c>
      <c r="F12" s="10" t="s">
        <v>34</v>
      </c>
      <c r="G12" s="11"/>
      <c r="H12" s="8">
        <v>3900</v>
      </c>
      <c r="I12" s="8">
        <v>325</v>
      </c>
      <c r="J12" s="12"/>
      <c r="K12" s="12"/>
    </row>
    <row r="13" spans="1:11" ht="17.25" customHeight="1" x14ac:dyDescent="0.25">
      <c r="A13" s="15"/>
      <c r="B13" s="16"/>
      <c r="C13" s="17">
        <f>SUM(C4:C12)</f>
        <v>0</v>
      </c>
      <c r="D13" s="17"/>
      <c r="E13" s="17"/>
      <c r="F13" s="17"/>
      <c r="G13" s="17"/>
      <c r="H13" s="17">
        <f>SUM(H4:H12)</f>
        <v>795895.4</v>
      </c>
      <c r="I13" s="17">
        <f>SUM(I4:I12)</f>
        <v>78653.91</v>
      </c>
      <c r="J13" s="18"/>
    </row>
    <row r="14" spans="1:11" s="26" customFormat="1" ht="21.75" customHeight="1" x14ac:dyDescent="0.3">
      <c r="A14" s="19" t="s">
        <v>35</v>
      </c>
      <c r="B14" s="20"/>
      <c r="C14" s="21"/>
      <c r="D14" s="22"/>
      <c r="E14" s="23"/>
      <c r="F14" s="23"/>
      <c r="G14" s="23"/>
      <c r="H14" s="21"/>
      <c r="I14" s="24">
        <f>461277.79+103395.11</f>
        <v>564672.9</v>
      </c>
      <c r="J14" s="25"/>
    </row>
    <row r="15" spans="1:11" s="26" customFormat="1" ht="21.75" customHeight="1" x14ac:dyDescent="0.3">
      <c r="A15" s="19" t="s">
        <v>36</v>
      </c>
      <c r="B15" s="20"/>
      <c r="C15" s="21"/>
      <c r="D15" s="22"/>
      <c r="E15" s="23"/>
      <c r="F15" s="23"/>
      <c r="G15" s="23"/>
      <c r="H15" s="21"/>
      <c r="I15" s="24">
        <f>9585.47+24871.1+1528.99</f>
        <v>35985.56</v>
      </c>
      <c r="J15" s="25"/>
    </row>
    <row r="16" spans="1:11" s="26" customFormat="1" ht="21.75" customHeight="1" x14ac:dyDescent="0.3">
      <c r="A16" s="27" t="s">
        <v>37</v>
      </c>
      <c r="B16" s="20"/>
      <c r="C16" s="21"/>
      <c r="D16" s="23"/>
      <c r="E16" s="23"/>
      <c r="F16" s="23"/>
      <c r="G16" s="23"/>
      <c r="H16" s="21"/>
      <c r="I16" s="24">
        <f>SUM(I13:I15)</f>
        <v>679312.37000000011</v>
      </c>
      <c r="J16" s="25"/>
    </row>
    <row r="17" spans="1:9" ht="15.75" x14ac:dyDescent="0.25">
      <c r="A17" s="28"/>
    </row>
    <row r="18" spans="1:9" ht="15.75" x14ac:dyDescent="0.25">
      <c r="A18" s="28"/>
    </row>
    <row r="19" spans="1:9" s="26" customFormat="1" ht="18.75" x14ac:dyDescent="0.3">
      <c r="A19" s="29" t="s">
        <v>38</v>
      </c>
      <c r="B19" s="30"/>
      <c r="C19" s="31"/>
      <c r="D19" s="26" t="s">
        <v>39</v>
      </c>
      <c r="H19" s="31"/>
      <c r="I19" s="32"/>
    </row>
    <row r="20" spans="1:9" s="26" customFormat="1" ht="18.75" x14ac:dyDescent="0.3">
      <c r="A20" s="29"/>
      <c r="C20" s="31"/>
      <c r="H20" s="31"/>
      <c r="I20" s="32"/>
    </row>
    <row r="21" spans="1:9" s="26" customFormat="1" ht="18.75" x14ac:dyDescent="0.3">
      <c r="A21" s="29"/>
      <c r="C21" s="31"/>
      <c r="H21" s="31"/>
      <c r="I21" s="32"/>
    </row>
    <row r="22" spans="1:9" s="26" customFormat="1" ht="18.75" x14ac:dyDescent="0.3">
      <c r="A22" s="29" t="s">
        <v>40</v>
      </c>
      <c r="C22" s="31"/>
      <c r="D22" s="26" t="s">
        <v>41</v>
      </c>
      <c r="H22" s="31"/>
      <c r="I22" s="32"/>
    </row>
    <row r="23" spans="1:9" ht="15.75" x14ac:dyDescent="0.25">
      <c r="A23" s="28"/>
    </row>
    <row r="24" spans="1:9" ht="15.75" x14ac:dyDescent="0.25">
      <c r="A24" s="28"/>
    </row>
    <row r="25" spans="1:9" ht="15.75" x14ac:dyDescent="0.25">
      <c r="A25" s="28"/>
    </row>
    <row r="26" spans="1:9" ht="15.75" x14ac:dyDescent="0.25">
      <c r="A26" s="28"/>
    </row>
    <row r="27" spans="1:9" ht="15.75" x14ac:dyDescent="0.25">
      <c r="A27" s="28"/>
    </row>
    <row r="28" spans="1:9" ht="15.75" x14ac:dyDescent="0.25">
      <c r="A28" s="28"/>
    </row>
    <row r="29" spans="1:9" ht="15.75" x14ac:dyDescent="0.25">
      <c r="A29" s="28"/>
    </row>
    <row r="30" spans="1:9" ht="15.75" x14ac:dyDescent="0.25">
      <c r="A30" s="28"/>
    </row>
    <row r="31" spans="1:9" ht="15.75" x14ac:dyDescent="0.25">
      <c r="A31" s="28"/>
    </row>
    <row r="32" spans="1:9" ht="15.75" x14ac:dyDescent="0.25">
      <c r="A32" s="28"/>
    </row>
    <row r="33" spans="1:1" ht="15.75" x14ac:dyDescent="0.25">
      <c r="A33" s="28"/>
    </row>
    <row r="34" spans="1:1" ht="15.75" x14ac:dyDescent="0.25">
      <c r="A34" s="28"/>
    </row>
    <row r="35" spans="1:1" ht="15.75" x14ac:dyDescent="0.25">
      <c r="A35" s="28"/>
    </row>
    <row r="36" spans="1:1" ht="15.75" x14ac:dyDescent="0.25">
      <c r="A36" s="28"/>
    </row>
    <row r="37" spans="1:1" ht="15.75" x14ac:dyDescent="0.25">
      <c r="A37" s="28"/>
    </row>
    <row r="38" spans="1:1" ht="15.75" x14ac:dyDescent="0.25">
      <c r="A38" s="28"/>
    </row>
    <row r="39" spans="1:1" ht="15.75" x14ac:dyDescent="0.25">
      <c r="A39" s="28"/>
    </row>
    <row r="40" spans="1:1" ht="15.75" x14ac:dyDescent="0.25">
      <c r="A40" s="28"/>
    </row>
    <row r="41" spans="1:1" ht="15.75" x14ac:dyDescent="0.25">
      <c r="A41" s="28"/>
    </row>
    <row r="42" spans="1:1" ht="15.75" x14ac:dyDescent="0.25">
      <c r="A42" s="28"/>
    </row>
    <row r="43" spans="1:1" ht="15.75" x14ac:dyDescent="0.25">
      <c r="A43" s="28"/>
    </row>
    <row r="44" spans="1:1" ht="15.75" x14ac:dyDescent="0.25">
      <c r="A44" s="28"/>
    </row>
    <row r="45" spans="1:1" ht="15.75" x14ac:dyDescent="0.25">
      <c r="A45" s="28"/>
    </row>
    <row r="46" spans="1:1" ht="15.75" x14ac:dyDescent="0.25">
      <c r="A46" s="28"/>
    </row>
    <row r="47" spans="1:1" ht="15.75" x14ac:dyDescent="0.25">
      <c r="A47" s="28"/>
    </row>
    <row r="48" spans="1:1" ht="15.75" x14ac:dyDescent="0.25">
      <c r="A48" s="28"/>
    </row>
    <row r="49" spans="1:1" ht="15.75" x14ac:dyDescent="0.25">
      <c r="A49" s="28"/>
    </row>
    <row r="50" spans="1:1" ht="15.75" x14ac:dyDescent="0.25">
      <c r="A50" s="28"/>
    </row>
    <row r="51" spans="1:1" ht="15.75" x14ac:dyDescent="0.25">
      <c r="A51" s="28"/>
    </row>
    <row r="52" spans="1:1" ht="15.75" x14ac:dyDescent="0.25">
      <c r="A52" s="28"/>
    </row>
    <row r="53" spans="1:1" ht="15.75" x14ac:dyDescent="0.25">
      <c r="A53" s="28"/>
    </row>
    <row r="54" spans="1:1" ht="15.75" x14ac:dyDescent="0.25">
      <c r="A54" s="28"/>
    </row>
    <row r="55" spans="1:1" ht="15.75" x14ac:dyDescent="0.25">
      <c r="A55" s="28"/>
    </row>
    <row r="56" spans="1:1" ht="15.75" x14ac:dyDescent="0.25">
      <c r="A56" s="28"/>
    </row>
    <row r="57" spans="1:1" ht="15.75" x14ac:dyDescent="0.25">
      <c r="A57" s="28"/>
    </row>
    <row r="58" spans="1:1" ht="15.75" x14ac:dyDescent="0.25">
      <c r="A58" s="28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66" spans="1:1" ht="15.75" x14ac:dyDescent="0.25">
      <c r="A66" s="28"/>
    </row>
    <row r="67" spans="1:1" ht="15.75" x14ac:dyDescent="0.25">
      <c r="A67" s="28"/>
    </row>
    <row r="68" spans="1:1" ht="15.75" x14ac:dyDescent="0.25">
      <c r="A68" s="28"/>
    </row>
    <row r="69" spans="1:1" ht="15.75" x14ac:dyDescent="0.25">
      <c r="A69" s="28"/>
    </row>
    <row r="70" spans="1:1" ht="15.75" x14ac:dyDescent="0.25">
      <c r="A70" s="28"/>
    </row>
    <row r="71" spans="1:1" ht="15.75" x14ac:dyDescent="0.25">
      <c r="A71" s="28"/>
    </row>
    <row r="72" spans="1:1" ht="15.75" x14ac:dyDescent="0.25">
      <c r="A72" s="28"/>
    </row>
    <row r="73" spans="1:1" ht="15.75" x14ac:dyDescent="0.25">
      <c r="A73" s="28"/>
    </row>
    <row r="74" spans="1:1" ht="15.75" x14ac:dyDescent="0.25">
      <c r="A74" s="28"/>
    </row>
    <row r="75" spans="1:1" ht="15.75" x14ac:dyDescent="0.25">
      <c r="A75" s="28"/>
    </row>
    <row r="76" spans="1:1" ht="15.75" x14ac:dyDescent="0.25">
      <c r="A76" s="28"/>
    </row>
    <row r="77" spans="1:1" ht="15.75" x14ac:dyDescent="0.25">
      <c r="A77" s="28"/>
    </row>
    <row r="78" spans="1:1" ht="15.75" x14ac:dyDescent="0.25">
      <c r="A78" s="28"/>
    </row>
    <row r="79" spans="1:1" ht="15.75" x14ac:dyDescent="0.25">
      <c r="A79" s="28"/>
    </row>
    <row r="80" spans="1:1" x14ac:dyDescent="0.25">
      <c r="A80" s="33"/>
    </row>
    <row r="81" spans="1:1" x14ac:dyDescent="0.25">
      <c r="A81" s="33"/>
    </row>
    <row r="82" spans="1:1" x14ac:dyDescent="0.25">
      <c r="A82" s="34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2019-08-09T12:10:25Z</dcterms:created>
  <dcterms:modified xsi:type="dcterms:W3CDTF">2019-08-09T12:12:10Z</dcterms:modified>
</cp:coreProperties>
</file>