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.Б\"/>
    </mc:Choice>
  </mc:AlternateContent>
  <xr:revisionPtr revIDLastSave="0" documentId="8_{BB536596-CD42-4913-A53F-DD6BA498CCF6}" xr6:coauthVersionLast="45" xr6:coauthVersionMax="45" xr10:uidLastSave="{00000000-0000-0000-0000-000000000000}"/>
  <bookViews>
    <workbookView xWindow="-108" yWindow="-108" windowWidth="23256" windowHeight="12576" xr2:uid="{3D430CB6-F2A5-452E-95FD-07AEB2B75C28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9" i="1" s="1"/>
  <c r="H16" i="1"/>
  <c r="C16" i="1"/>
</calcChain>
</file>

<file path=xl/sharedStrings.xml><?xml version="1.0" encoding="utf-8"?>
<sst xmlns="http://schemas.openxmlformats.org/spreadsheetml/2006/main" count="53" uniqueCount="51">
  <si>
    <t>Дані щодо використання бюджетних коштів за вересень 2019 року</t>
  </si>
  <si>
    <t>по ЗДО №20 м.Ужгород - КФК 0611010</t>
  </si>
  <si>
    <t>№</t>
  </si>
  <si>
    <t>Головний розпорядник,розпорядники нижчого рівня</t>
  </si>
  <si>
    <t>Видатки проведені за системою "прозоро"</t>
  </si>
  <si>
    <t>№,дата договору</t>
  </si>
  <si>
    <t>Предмет договору</t>
  </si>
  <si>
    <t>ФІП постачальника</t>
  </si>
  <si>
    <t>Сума згідно договору</t>
  </si>
  <si>
    <t>Касові видатки  за вересень 2019р.</t>
  </si>
  <si>
    <t>37, 18.09.2019</t>
  </si>
  <si>
    <t xml:space="preserve">Матраси </t>
  </si>
  <si>
    <t>ФОП Дешко А.В.</t>
  </si>
  <si>
    <t>8, 21.01.2019</t>
  </si>
  <si>
    <t>Сік фруктовий</t>
  </si>
  <si>
    <t>ФОП Малинич В.С.</t>
  </si>
  <si>
    <t>18, 21.01.2019</t>
  </si>
  <si>
    <t>Хліб, булки</t>
  </si>
  <si>
    <t>ФОП Бедь М.М.</t>
  </si>
  <si>
    <t>14, 21.01.2019</t>
  </si>
  <si>
    <t>Сир кисломолочний, сир твердий</t>
  </si>
  <si>
    <t>ФОП Данканич А.А.</t>
  </si>
  <si>
    <t>27, 05.06.2019</t>
  </si>
  <si>
    <t>Овочі, фрукти</t>
  </si>
  <si>
    <t>ФОП Чума О.В.</t>
  </si>
  <si>
    <t>6, 21.01.2019</t>
  </si>
  <si>
    <t>Сосиски, сардельки, ковбаса</t>
  </si>
  <si>
    <t>4, 21.01.2019</t>
  </si>
  <si>
    <t>Свинина, яловичина</t>
  </si>
  <si>
    <t>ФОП Роботишин В.І.</t>
  </si>
  <si>
    <t>31/3, 11.02.2019</t>
  </si>
  <si>
    <t>Дератизація, дезінсекція</t>
  </si>
  <si>
    <t>Ужг. міськрайонна філія ДУ "ЗОЛЦ"</t>
  </si>
  <si>
    <t>338/1, 16.09.2019</t>
  </si>
  <si>
    <t>Лабораторно-інструментальні заміри</t>
  </si>
  <si>
    <t>8223, 31.01.2019</t>
  </si>
  <si>
    <t>Супроводження програми "Казна"</t>
  </si>
  <si>
    <t>ФОП Єгорова К.С.</t>
  </si>
  <si>
    <t>22-61865, 11.12.2018</t>
  </si>
  <si>
    <t>Послуги зв’язку</t>
  </si>
  <si>
    <t>ПАТ "Укртелеком"</t>
  </si>
  <si>
    <t>9105516, 18.07.2019</t>
  </si>
  <si>
    <t>Послуги інтернету</t>
  </si>
  <si>
    <t>ПрАТ "Київстар"</t>
  </si>
  <si>
    <t>Витрати на оплату праці</t>
  </si>
  <si>
    <t>Витрати на енергоносії</t>
  </si>
  <si>
    <t>Касові видатки - всього:</t>
  </si>
  <si>
    <t>Директор</t>
  </si>
  <si>
    <t>М.Д.Ковач</t>
  </si>
  <si>
    <t>Головний бухгалтер</t>
  </si>
  <si>
    <t>Н.В.Країло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</si>
</sst>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₴&quot;_-;\-* #,##0.00\ &quot;₴&quot;_-;_-* &quot;-&quot;??\ &quot;₴&quot;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</font>
    <font>
      <b/>
      <sz val="12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2" fillId="0" borderId="0" xfId="1" applyFont="1" applyAlignment="1">
      <alignment horizontal="center"/>
    </xf>
    <xf numFmtId="44" fontId="2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14" fontId="6" fillId="0" borderId="2" xfId="0" applyNumberFormat="1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/>
    </xf>
    <xf numFmtId="4" fontId="5" fillId="0" borderId="0" xfId="0" applyNumberFormat="1" applyFont="1"/>
    <xf numFmtId="0" fontId="6" fillId="0" borderId="2" xfId="0" applyFont="1" applyBorder="1"/>
    <xf numFmtId="1" fontId="6" fillId="0" borderId="2" xfId="0" applyNumberFormat="1" applyFont="1" applyBorder="1" applyAlignment="1">
      <alignment horizontal="center"/>
    </xf>
    <xf numFmtId="2" fontId="0" fillId="0" borderId="0" xfId="0" applyNumberFormat="1"/>
    <xf numFmtId="49" fontId="6" fillId="0" borderId="2" xfId="0" applyNumberFormat="1" applyFont="1" applyBorder="1" applyAlignment="1">
      <alignment horizontal="center" wrapText="1"/>
    </xf>
    <xf numFmtId="0" fontId="6" fillId="2" borderId="2" xfId="0" applyFont="1" applyFill="1" applyBorder="1"/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7" fillId="2" borderId="0" xfId="0" applyNumberFormat="1" applyFont="1" applyFill="1"/>
    <xf numFmtId="0" fontId="8" fillId="2" borderId="3" xfId="0" applyFont="1" applyFill="1" applyBorder="1"/>
    <xf numFmtId="0" fontId="9" fillId="2" borderId="4" xfId="0" applyFont="1" applyFill="1" applyBorder="1"/>
    <xf numFmtId="4" fontId="9" fillId="2" borderId="4" xfId="0" applyNumberFormat="1" applyFont="1" applyFill="1" applyBorder="1" applyAlignment="1">
      <alignment horizontal="center"/>
    </xf>
    <xf numFmtId="0" fontId="10" fillId="0" borderId="4" xfId="0" applyFont="1" applyBorder="1"/>
    <xf numFmtId="2" fontId="9" fillId="2" borderId="4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2" fontId="11" fillId="2" borderId="0" xfId="0" applyNumberFormat="1" applyFont="1" applyFill="1"/>
    <xf numFmtId="0" fontId="10" fillId="0" borderId="0" xfId="0" applyFont="1"/>
    <xf numFmtId="0" fontId="9" fillId="2" borderId="3" xfId="0" applyFont="1" applyFill="1" applyBorder="1"/>
    <xf numFmtId="0" fontId="6" fillId="2" borderId="0" xfId="0" applyFont="1" applyFill="1"/>
    <xf numFmtId="0" fontId="8" fillId="2" borderId="0" xfId="0" applyFont="1" applyFill="1"/>
    <xf numFmtId="4" fontId="10" fillId="0" borderId="0" xfId="0" applyNumberFormat="1" applyFont="1"/>
    <xf numFmtId="4" fontId="10" fillId="2" borderId="0" xfId="0" applyNumberFormat="1" applyFont="1" applyFill="1"/>
    <xf numFmtId="0" fontId="0" fillId="2" borderId="0" xfId="0" applyFill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62379-2586-46D4-B512-617169688246}">
  <dimension ref="A1:K85"/>
  <sheetViews>
    <sheetView tabSelected="1" workbookViewId="0">
      <selection activeCell="L6" sqref="L6"/>
    </sheetView>
  </sheetViews>
  <sheetFormatPr defaultRowHeight="14.4" x14ac:dyDescent="0.3"/>
  <cols>
    <col min="1" max="1" width="4" customWidth="1"/>
    <col min="2" max="2" width="10.109375" customWidth="1"/>
    <col min="3" max="3" width="12.88671875" customWidth="1"/>
    <col min="4" max="4" width="22.44140625" customWidth="1"/>
    <col min="5" max="5" width="28.5546875" customWidth="1"/>
    <col min="6" max="6" width="24.44140625" customWidth="1"/>
    <col min="7" max="7" width="8.33203125" customWidth="1"/>
    <col min="8" max="8" width="16.88671875" customWidth="1"/>
    <col min="9" max="9" width="15.6640625" customWidth="1"/>
    <col min="10" max="10" width="13.44140625" customWidth="1"/>
  </cols>
  <sheetData>
    <row r="1" spans="1:11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.6" x14ac:dyDescent="0.3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1" ht="86.4" x14ac:dyDescent="0.3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/>
      <c r="H3" s="5" t="s">
        <v>8</v>
      </c>
      <c r="I3" s="5" t="s">
        <v>9</v>
      </c>
    </row>
    <row r="4" spans="1:11" s="11" customFormat="1" ht="15.6" x14ac:dyDescent="0.3">
      <c r="A4" s="7">
        <v>1</v>
      </c>
      <c r="B4" s="8"/>
      <c r="C4" s="9"/>
      <c r="D4" s="10" t="s">
        <v>10</v>
      </c>
      <c r="E4" s="10" t="s">
        <v>11</v>
      </c>
      <c r="F4" s="10" t="s">
        <v>12</v>
      </c>
      <c r="G4" s="10"/>
      <c r="H4" s="9">
        <v>29600</v>
      </c>
      <c r="I4" s="9">
        <v>29600</v>
      </c>
    </row>
    <row r="5" spans="1:11" s="11" customFormat="1" ht="15.6" x14ac:dyDescent="0.3">
      <c r="A5" s="7">
        <v>2</v>
      </c>
      <c r="B5" s="8"/>
      <c r="C5" s="9"/>
      <c r="D5" s="12" t="s">
        <v>13</v>
      </c>
      <c r="E5" s="13" t="s">
        <v>14</v>
      </c>
      <c r="F5" s="10" t="s">
        <v>15</v>
      </c>
      <c r="G5" s="10"/>
      <c r="H5" s="14">
        <v>112000</v>
      </c>
      <c r="I5" s="9">
        <v>12300</v>
      </c>
      <c r="J5" s="15"/>
    </row>
    <row r="6" spans="1:11" ht="15.6" x14ac:dyDescent="0.3">
      <c r="A6" s="7">
        <v>3</v>
      </c>
      <c r="B6" s="16"/>
      <c r="C6" s="14"/>
      <c r="D6" s="12" t="s">
        <v>16</v>
      </c>
      <c r="E6" s="13" t="s">
        <v>17</v>
      </c>
      <c r="F6" s="13" t="s">
        <v>18</v>
      </c>
      <c r="G6" s="17"/>
      <c r="H6" s="14">
        <v>145840</v>
      </c>
      <c r="I6" s="14">
        <v>15554.92</v>
      </c>
      <c r="J6" s="18"/>
    </row>
    <row r="7" spans="1:11" ht="31.2" x14ac:dyDescent="0.3">
      <c r="A7" s="7">
        <v>4</v>
      </c>
      <c r="B7" s="16"/>
      <c r="C7" s="14"/>
      <c r="D7" s="12" t="s">
        <v>19</v>
      </c>
      <c r="E7" s="13" t="s">
        <v>20</v>
      </c>
      <c r="F7" s="13" t="s">
        <v>21</v>
      </c>
      <c r="G7" s="17"/>
      <c r="H7" s="14">
        <v>144360</v>
      </c>
      <c r="I7" s="14">
        <v>10975</v>
      </c>
      <c r="J7" s="18"/>
    </row>
    <row r="8" spans="1:11" ht="15.6" x14ac:dyDescent="0.3">
      <c r="A8" s="7">
        <v>5</v>
      </c>
      <c r="B8" s="16"/>
      <c r="C8" s="14"/>
      <c r="D8" s="12" t="s">
        <v>22</v>
      </c>
      <c r="E8" s="13" t="s">
        <v>23</v>
      </c>
      <c r="F8" s="13" t="s">
        <v>24</v>
      </c>
      <c r="G8" s="17"/>
      <c r="H8" s="14">
        <v>82252.5</v>
      </c>
      <c r="I8" s="14">
        <v>13666.7</v>
      </c>
      <c r="J8" s="18"/>
    </row>
    <row r="9" spans="1:11" ht="31.2" x14ac:dyDescent="0.3">
      <c r="A9" s="7">
        <v>6</v>
      </c>
      <c r="B9" s="16"/>
      <c r="C9" s="14"/>
      <c r="D9" s="12" t="s">
        <v>25</v>
      </c>
      <c r="E9" s="13" t="s">
        <v>26</v>
      </c>
      <c r="F9" s="13" t="s">
        <v>21</v>
      </c>
      <c r="G9" s="17"/>
      <c r="H9" s="14">
        <v>102320</v>
      </c>
      <c r="I9" s="14">
        <v>6192.2</v>
      </c>
      <c r="J9" s="18"/>
    </row>
    <row r="10" spans="1:11" ht="15.6" x14ac:dyDescent="0.3">
      <c r="A10" s="7">
        <v>7</v>
      </c>
      <c r="B10" s="16"/>
      <c r="C10" s="14"/>
      <c r="D10" s="12" t="s">
        <v>27</v>
      </c>
      <c r="E10" s="13" t="s">
        <v>28</v>
      </c>
      <c r="F10" s="13" t="s">
        <v>29</v>
      </c>
      <c r="G10" s="17"/>
      <c r="H10" s="14">
        <v>174427.4</v>
      </c>
      <c r="I10" s="14">
        <v>23369.4</v>
      </c>
      <c r="J10" s="18"/>
      <c r="K10" s="18"/>
    </row>
    <row r="11" spans="1:11" ht="47.25" customHeight="1" x14ac:dyDescent="0.3">
      <c r="A11" s="7">
        <v>8</v>
      </c>
      <c r="B11" s="16"/>
      <c r="C11" s="14"/>
      <c r="D11" s="12" t="s">
        <v>30</v>
      </c>
      <c r="E11" s="13" t="s">
        <v>31</v>
      </c>
      <c r="F11" s="13" t="s">
        <v>32</v>
      </c>
      <c r="G11" s="17"/>
      <c r="H11" s="14">
        <v>3700.44</v>
      </c>
      <c r="I11" s="14">
        <v>358.68</v>
      </c>
      <c r="J11" s="18"/>
    </row>
    <row r="12" spans="1:11" ht="47.25" customHeight="1" x14ac:dyDescent="0.3">
      <c r="A12" s="7">
        <v>9</v>
      </c>
      <c r="B12" s="16"/>
      <c r="C12" s="14"/>
      <c r="D12" s="12" t="s">
        <v>33</v>
      </c>
      <c r="E12" s="13" t="s">
        <v>34</v>
      </c>
      <c r="F12" s="13" t="s">
        <v>32</v>
      </c>
      <c r="G12" s="17"/>
      <c r="H12" s="14">
        <v>3373.46</v>
      </c>
      <c r="I12" s="14">
        <v>3373.46</v>
      </c>
      <c r="J12" s="18"/>
    </row>
    <row r="13" spans="1:11" ht="31.2" x14ac:dyDescent="0.3">
      <c r="A13" s="7">
        <v>10</v>
      </c>
      <c r="B13" s="16"/>
      <c r="C13" s="14"/>
      <c r="D13" s="12" t="s">
        <v>35</v>
      </c>
      <c r="E13" s="13" t="s">
        <v>36</v>
      </c>
      <c r="F13" s="13" t="s">
        <v>37</v>
      </c>
      <c r="G13" s="17"/>
      <c r="H13" s="14">
        <v>15696</v>
      </c>
      <c r="I13" s="14">
        <v>809.6</v>
      </c>
      <c r="J13" s="18"/>
    </row>
    <row r="14" spans="1:11" ht="22.5" customHeight="1" x14ac:dyDescent="0.3">
      <c r="A14" s="7">
        <v>11</v>
      </c>
      <c r="B14" s="16"/>
      <c r="C14" s="14"/>
      <c r="D14" s="19" t="s">
        <v>38</v>
      </c>
      <c r="E14" s="13" t="s">
        <v>39</v>
      </c>
      <c r="F14" s="13" t="s">
        <v>40</v>
      </c>
      <c r="G14" s="17"/>
      <c r="H14" s="14">
        <v>3900</v>
      </c>
      <c r="I14" s="14">
        <v>325</v>
      </c>
      <c r="J14" s="18"/>
      <c r="K14" s="18"/>
    </row>
    <row r="15" spans="1:11" ht="22.5" customHeight="1" x14ac:dyDescent="0.3">
      <c r="A15" s="7">
        <v>12</v>
      </c>
      <c r="B15" s="16"/>
      <c r="C15" s="14"/>
      <c r="D15" s="19" t="s">
        <v>41</v>
      </c>
      <c r="E15" s="13" t="s">
        <v>42</v>
      </c>
      <c r="F15" s="13" t="s">
        <v>43</v>
      </c>
      <c r="G15" s="17"/>
      <c r="H15" s="14">
        <v>900</v>
      </c>
      <c r="I15" s="14">
        <v>150</v>
      </c>
      <c r="J15" s="18"/>
      <c r="K15" s="18"/>
    </row>
    <row r="16" spans="1:11" ht="17.25" customHeight="1" x14ac:dyDescent="0.3">
      <c r="A16" s="20"/>
      <c r="B16" s="21"/>
      <c r="C16" s="22">
        <f>SUM(C6:C14)</f>
        <v>0</v>
      </c>
      <c r="D16" s="22"/>
      <c r="E16" s="22"/>
      <c r="F16" s="22"/>
      <c r="G16" s="22"/>
      <c r="H16" s="22">
        <f>SUM(H4:H15)</f>
        <v>818369.79999999993</v>
      </c>
      <c r="I16" s="22">
        <f>SUM(I4:I15)</f>
        <v>116674.96</v>
      </c>
      <c r="J16" s="23"/>
    </row>
    <row r="17" spans="1:10" s="31" customFormat="1" ht="21.75" customHeight="1" x14ac:dyDescent="0.35">
      <c r="A17" s="24" t="s">
        <v>44</v>
      </c>
      <c r="B17" s="25"/>
      <c r="C17" s="26"/>
      <c r="D17" s="27"/>
      <c r="E17" s="28"/>
      <c r="F17" s="28"/>
      <c r="G17" s="28"/>
      <c r="H17" s="26"/>
      <c r="I17" s="29">
        <f>407844.84+90767.49</f>
        <v>498612.33</v>
      </c>
      <c r="J17" s="30"/>
    </row>
    <row r="18" spans="1:10" s="31" customFormat="1" ht="21.75" customHeight="1" x14ac:dyDescent="0.35">
      <c r="A18" s="24" t="s">
        <v>45</v>
      </c>
      <c r="B18" s="25"/>
      <c r="C18" s="26"/>
      <c r="D18" s="27"/>
      <c r="E18" s="28"/>
      <c r="F18" s="28"/>
      <c r="G18" s="28"/>
      <c r="H18" s="26"/>
      <c r="I18" s="29">
        <f>7764.94+18277.1+1528.99</f>
        <v>27571.03</v>
      </c>
      <c r="J18" s="30"/>
    </row>
    <row r="19" spans="1:10" s="31" customFormat="1" ht="21.75" customHeight="1" x14ac:dyDescent="0.35">
      <c r="A19" s="32" t="s">
        <v>46</v>
      </c>
      <c r="B19" s="25"/>
      <c r="C19" s="26"/>
      <c r="D19" s="28"/>
      <c r="E19" s="28"/>
      <c r="F19" s="28"/>
      <c r="G19" s="28"/>
      <c r="H19" s="26"/>
      <c r="I19" s="29">
        <f>SUM(I16:I18)</f>
        <v>642858.32000000007</v>
      </c>
      <c r="J19" s="30"/>
    </row>
    <row r="20" spans="1:10" ht="15.6" x14ac:dyDescent="0.3">
      <c r="A20" s="33"/>
    </row>
    <row r="21" spans="1:10" ht="15.6" x14ac:dyDescent="0.3">
      <c r="A21" s="33"/>
    </row>
    <row r="22" spans="1:10" s="31" customFormat="1" ht="18" customHeight="1" x14ac:dyDescent="0.35">
      <c r="A22" s="34" t="s">
        <v>47</v>
      </c>
      <c r="C22" s="35"/>
      <c r="D22" s="31" t="s">
        <v>48</v>
      </c>
      <c r="H22" s="35"/>
      <c r="I22" s="36"/>
    </row>
    <row r="23" spans="1:10" s="31" customFormat="1" ht="18" x14ac:dyDescent="0.35">
      <c r="A23" s="34"/>
      <c r="C23" s="35"/>
      <c r="H23" s="35"/>
      <c r="I23" s="36"/>
    </row>
    <row r="24" spans="1:10" s="31" customFormat="1" ht="18" x14ac:dyDescent="0.35">
      <c r="A24" s="34"/>
      <c r="C24" s="35"/>
      <c r="H24" s="35"/>
      <c r="I24" s="36"/>
    </row>
    <row r="25" spans="1:10" s="31" customFormat="1" ht="18" x14ac:dyDescent="0.35">
      <c r="A25" s="34" t="s">
        <v>49</v>
      </c>
      <c r="C25" s="35"/>
      <c r="D25" s="31" t="s">
        <v>50</v>
      </c>
      <c r="H25" s="35"/>
      <c r="I25" s="36"/>
    </row>
    <row r="26" spans="1:10" ht="15.6" x14ac:dyDescent="0.3">
      <c r="A26" s="33"/>
    </row>
    <row r="27" spans="1:10" ht="15.6" x14ac:dyDescent="0.3">
      <c r="A27" s="33"/>
    </row>
    <row r="28" spans="1:10" ht="15.6" x14ac:dyDescent="0.3">
      <c r="A28" s="33"/>
    </row>
    <row r="29" spans="1:10" ht="15.6" x14ac:dyDescent="0.3">
      <c r="A29" s="33"/>
    </row>
    <row r="30" spans="1:10" ht="15.6" x14ac:dyDescent="0.3">
      <c r="A30" s="33"/>
    </row>
    <row r="31" spans="1:10" ht="15.6" x14ac:dyDescent="0.3">
      <c r="A31" s="33"/>
    </row>
    <row r="32" spans="1:10" ht="15.6" x14ac:dyDescent="0.3">
      <c r="A32" s="33"/>
    </row>
    <row r="33" spans="1:1" ht="15.6" x14ac:dyDescent="0.3">
      <c r="A33" s="33"/>
    </row>
    <row r="34" spans="1:1" ht="15.6" x14ac:dyDescent="0.3">
      <c r="A34" s="33"/>
    </row>
    <row r="35" spans="1:1" ht="15.6" x14ac:dyDescent="0.3">
      <c r="A35" s="33"/>
    </row>
    <row r="36" spans="1:1" ht="15.6" x14ac:dyDescent="0.3">
      <c r="A36" s="33"/>
    </row>
    <row r="37" spans="1:1" ht="15.6" x14ac:dyDescent="0.3">
      <c r="A37" s="33"/>
    </row>
    <row r="38" spans="1:1" ht="15.6" x14ac:dyDescent="0.3">
      <c r="A38" s="33"/>
    </row>
    <row r="39" spans="1:1" ht="15.6" x14ac:dyDescent="0.3">
      <c r="A39" s="33"/>
    </row>
    <row r="40" spans="1:1" ht="15.6" x14ac:dyDescent="0.3">
      <c r="A40" s="33"/>
    </row>
    <row r="41" spans="1:1" ht="15.6" x14ac:dyDescent="0.3">
      <c r="A41" s="33"/>
    </row>
    <row r="42" spans="1:1" ht="15.6" x14ac:dyDescent="0.3">
      <c r="A42" s="33"/>
    </row>
    <row r="43" spans="1:1" ht="15.6" x14ac:dyDescent="0.3">
      <c r="A43" s="33"/>
    </row>
    <row r="44" spans="1:1" ht="15.6" x14ac:dyDescent="0.3">
      <c r="A44" s="33"/>
    </row>
    <row r="45" spans="1:1" ht="15.6" x14ac:dyDescent="0.3">
      <c r="A45" s="33"/>
    </row>
    <row r="46" spans="1:1" ht="15.6" x14ac:dyDescent="0.3">
      <c r="A46" s="33"/>
    </row>
    <row r="47" spans="1:1" ht="15.6" x14ac:dyDescent="0.3">
      <c r="A47" s="33"/>
    </row>
    <row r="48" spans="1:1" ht="15.6" x14ac:dyDescent="0.3">
      <c r="A48" s="33"/>
    </row>
    <row r="49" spans="1:1" ht="15.6" x14ac:dyDescent="0.3">
      <c r="A49" s="33"/>
    </row>
    <row r="50" spans="1:1" ht="15.6" x14ac:dyDescent="0.3">
      <c r="A50" s="33"/>
    </row>
    <row r="51" spans="1:1" ht="15.6" x14ac:dyDescent="0.3">
      <c r="A51" s="33"/>
    </row>
    <row r="52" spans="1:1" ht="15.6" x14ac:dyDescent="0.3">
      <c r="A52" s="33"/>
    </row>
    <row r="53" spans="1:1" ht="15.6" x14ac:dyDescent="0.3">
      <c r="A53" s="33"/>
    </row>
    <row r="54" spans="1:1" ht="15.6" x14ac:dyDescent="0.3">
      <c r="A54" s="33"/>
    </row>
    <row r="55" spans="1:1" ht="15.6" x14ac:dyDescent="0.3">
      <c r="A55" s="33"/>
    </row>
    <row r="56" spans="1:1" ht="15.6" x14ac:dyDescent="0.3">
      <c r="A56" s="33"/>
    </row>
    <row r="57" spans="1:1" ht="15.6" x14ac:dyDescent="0.3">
      <c r="A57" s="33"/>
    </row>
    <row r="58" spans="1:1" ht="15.6" x14ac:dyDescent="0.3">
      <c r="A58" s="33"/>
    </row>
    <row r="59" spans="1:1" ht="15.6" x14ac:dyDescent="0.3">
      <c r="A59" s="33"/>
    </row>
    <row r="60" spans="1:1" ht="15.6" x14ac:dyDescent="0.3">
      <c r="A60" s="33"/>
    </row>
    <row r="61" spans="1:1" ht="15.6" x14ac:dyDescent="0.3">
      <c r="A61" s="33"/>
    </row>
    <row r="62" spans="1:1" ht="15.6" x14ac:dyDescent="0.3">
      <c r="A62" s="33"/>
    </row>
    <row r="63" spans="1:1" ht="15.6" x14ac:dyDescent="0.3">
      <c r="A63" s="33"/>
    </row>
    <row r="64" spans="1:1" ht="15.6" x14ac:dyDescent="0.3">
      <c r="A64" s="33"/>
    </row>
    <row r="65" spans="1:1" ht="15.6" x14ac:dyDescent="0.3">
      <c r="A65" s="33"/>
    </row>
    <row r="66" spans="1:1" ht="15.6" x14ac:dyDescent="0.3">
      <c r="A66" s="33"/>
    </row>
    <row r="67" spans="1:1" ht="15.6" x14ac:dyDescent="0.3">
      <c r="A67" s="33"/>
    </row>
    <row r="68" spans="1:1" ht="15.6" x14ac:dyDescent="0.3">
      <c r="A68" s="33"/>
    </row>
    <row r="69" spans="1:1" ht="15.6" x14ac:dyDescent="0.3">
      <c r="A69" s="33"/>
    </row>
    <row r="70" spans="1:1" ht="15.6" x14ac:dyDescent="0.3">
      <c r="A70" s="33"/>
    </row>
    <row r="71" spans="1:1" ht="15.6" x14ac:dyDescent="0.3">
      <c r="A71" s="33"/>
    </row>
    <row r="72" spans="1:1" ht="15.6" x14ac:dyDescent="0.3">
      <c r="A72" s="33"/>
    </row>
    <row r="73" spans="1:1" ht="15.6" x14ac:dyDescent="0.3">
      <c r="A73" s="33"/>
    </row>
    <row r="74" spans="1:1" ht="15.6" x14ac:dyDescent="0.3">
      <c r="A74" s="33"/>
    </row>
    <row r="75" spans="1:1" ht="15.6" x14ac:dyDescent="0.3">
      <c r="A75" s="33"/>
    </row>
    <row r="76" spans="1:1" ht="15.6" x14ac:dyDescent="0.3">
      <c r="A76" s="33"/>
    </row>
    <row r="77" spans="1:1" ht="15.6" x14ac:dyDescent="0.3">
      <c r="A77" s="33"/>
    </row>
    <row r="78" spans="1:1" ht="15.6" x14ac:dyDescent="0.3">
      <c r="A78" s="33"/>
    </row>
    <row r="79" spans="1:1" ht="15.6" x14ac:dyDescent="0.3">
      <c r="A79" s="33"/>
    </row>
    <row r="80" spans="1:1" ht="15.6" x14ac:dyDescent="0.3">
      <c r="A80" s="33"/>
    </row>
    <row r="81" spans="1:1" ht="15.6" x14ac:dyDescent="0.3">
      <c r="A81" s="33"/>
    </row>
    <row r="82" spans="1:1" ht="15.6" x14ac:dyDescent="0.3">
      <c r="A82" s="33"/>
    </row>
    <row r="83" spans="1:1" ht="15.6" x14ac:dyDescent="0.3">
      <c r="A83" s="33"/>
    </row>
    <row r="84" spans="1:1" x14ac:dyDescent="0.3">
      <c r="A84" s="37"/>
    </row>
    <row r="85" spans="1:1" x14ac:dyDescent="0.3">
      <c r="A85" s="37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2019-12-04T14:37:35Z</dcterms:created>
  <dcterms:modified xsi:type="dcterms:W3CDTF">2019-12-04T14:38:32Z</dcterms:modified>
</cp:coreProperties>
</file>