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флешка\робота\Надя\2022\"/>
    </mc:Choice>
  </mc:AlternateContent>
  <xr:revisionPtr revIDLastSave="0" documentId="8_{4E739E48-E052-446E-9975-196CF1FA5EB6}" xr6:coauthVersionLast="47" xr6:coauthVersionMax="47" xr10:uidLastSave="{00000000-0000-0000-0000-000000000000}"/>
  <bookViews>
    <workbookView xWindow="0" yWindow="0" windowWidth="22980" windowHeight="12360" xr2:uid="{6B4A531F-9851-4DE5-85D6-BD74B92E7D5E}"/>
  </bookViews>
  <sheets>
    <sheet name="2021-2022" sheetId="1" r:id="rId1"/>
  </sheets>
  <definedNames>
    <definedName name="_xlnm.Print_Area" localSheetId="0">'2021-2022'!$A$1:$E$44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E42" i="1"/>
  <c r="E38" i="1"/>
</calcChain>
</file>

<file path=xl/sharedStrings.xml><?xml version="1.0" encoding="utf-8"?>
<sst xmlns="http://schemas.openxmlformats.org/spreadsheetml/2006/main" count="123" uniqueCount="101">
  <si>
    <t>№</t>
  </si>
  <si>
    <t>№,дата договору</t>
  </si>
  <si>
    <t>Предмет договору</t>
  </si>
  <si>
    <t>ПІП постачальника</t>
  </si>
  <si>
    <t>Сума договору</t>
  </si>
  <si>
    <t>Матеріально-технічна база ЗДО №20 за 2021 рік</t>
  </si>
  <si>
    <t>№7 04.02.21р.</t>
  </si>
  <si>
    <t>Поточний ремонт електромережі</t>
  </si>
  <si>
    <t xml:space="preserve">ФОП Фрід Я.Й.                                               </t>
  </si>
  <si>
    <t xml:space="preserve">ПП Волошин Г.Ю.                                                                                                                                                 </t>
  </si>
  <si>
    <t>№45 20.09.21р</t>
  </si>
  <si>
    <t>Пісок будівельний</t>
  </si>
  <si>
    <t>Цемент</t>
  </si>
  <si>
    <t>№44 20.09.21р.</t>
  </si>
  <si>
    <t>№43 20.09.21р.</t>
  </si>
  <si>
    <t>Рубероид</t>
  </si>
  <si>
    <t xml:space="preserve">ПП Чепак І.І.                                                                                                                                                   </t>
  </si>
  <si>
    <t>Ламінована підлога в комплекті</t>
  </si>
  <si>
    <t>№46 21.09.21р.</t>
  </si>
  <si>
    <t>Фарби</t>
  </si>
  <si>
    <t>Уайт-спиріт</t>
  </si>
  <si>
    <t>Пензлі</t>
  </si>
  <si>
    <t xml:space="preserve">ФОП Ножова Ж.Л.                                                                                                                                                 </t>
  </si>
  <si>
    <t>№30 28.04.2021р.</t>
  </si>
  <si>
    <t>№29 28.04.2021р.</t>
  </si>
  <si>
    <t>№28 28.04.2021р.</t>
  </si>
  <si>
    <t>Пісок</t>
  </si>
  <si>
    <t xml:space="preserve">ПП Волошин Г.Ю.                 </t>
  </si>
  <si>
    <t>Засіб КЗІ (токен)</t>
  </si>
  <si>
    <t xml:space="preserve">ТОВ "ІНТЕЛЕКТ ІНВЕСТ"                                                                                                                                           </t>
  </si>
  <si>
    <t>№32 27.05.2021р.</t>
  </si>
  <si>
    <t>№ЦВД-34888480 13.05.2021р.</t>
  </si>
  <si>
    <t>Тріммер бензиновий</t>
  </si>
  <si>
    <t xml:space="preserve">ФОП Хрипак Б.І.       </t>
  </si>
  <si>
    <t>№04/06/2021 09.06.2021р.</t>
  </si>
  <si>
    <t>Мило</t>
  </si>
  <si>
    <t>Губки, скребок</t>
  </si>
  <si>
    <t>Засоби для чищення</t>
  </si>
  <si>
    <t>Серветки, туал.папір, паперові рушники</t>
  </si>
  <si>
    <t>№36 11.08.21р.</t>
  </si>
  <si>
    <t>№35 11.08.21р.</t>
  </si>
  <si>
    <t>№34 11.08.21р.</t>
  </si>
  <si>
    <t>№37 11.08.21р.</t>
  </si>
  <si>
    <t>Пакети для сміття</t>
  </si>
  <si>
    <t>№38 11.08.21р.</t>
  </si>
  <si>
    <t>Продукти харчування</t>
  </si>
  <si>
    <t xml:space="preserve">ПП Фуртій В.І.          </t>
  </si>
  <si>
    <t>№50 12.10.21р.</t>
  </si>
  <si>
    <t>Електротовари</t>
  </si>
  <si>
    <t xml:space="preserve">ФОП Небавсенко М.В.                                                                                                                                             </t>
  </si>
  <si>
    <t>Сантехнічні товари</t>
  </si>
  <si>
    <t>№47 01.10.21р.</t>
  </si>
  <si>
    <t xml:space="preserve">ПрАТ "Нова Лінія 1"                                                                                                                                             </t>
  </si>
  <si>
    <t>№1178/11-Б 08.11.21р.</t>
  </si>
  <si>
    <t>Водонагрівач електричний</t>
  </si>
  <si>
    <t xml:space="preserve">ФОП Лешко І.М.                                                                                                                                                  </t>
  </si>
  <si>
    <t xml:space="preserve">ПП Фуртій В.І.                                                                                                                                                  </t>
  </si>
  <si>
    <t>№52 22.11.21р.</t>
  </si>
  <si>
    <t>№53 25.11.21р.</t>
  </si>
  <si>
    <t>№54 26.11.21р.</t>
  </si>
  <si>
    <t>Канц.товари</t>
  </si>
  <si>
    <t xml:space="preserve">ТОВ "МЦФЕР-Україна"                                                                                                                                             </t>
  </si>
  <si>
    <t xml:space="preserve">ТОВ "Електрон-музтовари"                                                                                                                                        </t>
  </si>
  <si>
    <t xml:space="preserve">ФОП Небавсенко М.В.       </t>
  </si>
  <si>
    <t xml:space="preserve">ТОВ "Ужгород П.С.Ю"                                                                                                                                             </t>
  </si>
  <si>
    <t xml:space="preserve">ФОП Дзоф В.І.       </t>
  </si>
  <si>
    <t>Журнали</t>
  </si>
  <si>
    <t>Рідке крем-мило</t>
  </si>
  <si>
    <t>Серветки, туалетний папір</t>
  </si>
  <si>
    <t>Кухонне приладдя</t>
  </si>
  <si>
    <t>Новорічні подарунки</t>
  </si>
  <si>
    <t>Канцтовари</t>
  </si>
  <si>
    <t>Стільці дитячі</t>
  </si>
  <si>
    <t>Стільці офісні</t>
  </si>
  <si>
    <t>Ліжка дитячі</t>
  </si>
  <si>
    <t>№434755897 06.12.21р.</t>
  </si>
  <si>
    <t>№58 06.12.21р.</t>
  </si>
  <si>
    <t>№56 06.12.21р.</t>
  </si>
  <si>
    <t>№57 06.12.21р.</t>
  </si>
  <si>
    <t>№55 06.12.21р.</t>
  </si>
  <si>
    <t>№60 08.12.21р.</t>
  </si>
  <si>
    <t>№63 13.12.21р.</t>
  </si>
  <si>
    <t>№70 22.12.21р.</t>
  </si>
  <si>
    <t>№68 22.12.21р.</t>
  </si>
  <si>
    <t>№69 22.12.21р.</t>
  </si>
  <si>
    <t>№67 22.12.21р.</t>
  </si>
  <si>
    <t xml:space="preserve">ФОП Піпкін С.М.                     </t>
  </si>
  <si>
    <t>ТОВ "Ужфарм"</t>
  </si>
  <si>
    <t>№129 06.12.21р.</t>
  </si>
  <si>
    <t>№128 06.12.21р.</t>
  </si>
  <si>
    <t>№15.12.21-30 21.12.21р.</t>
  </si>
  <si>
    <t>Рукавиці, маски, шапоки разові</t>
  </si>
  <si>
    <t>Дезінфекційні засоби</t>
  </si>
  <si>
    <t>Медикаменти</t>
  </si>
  <si>
    <t>Насосна станція</t>
  </si>
  <si>
    <t xml:space="preserve">БФП Canon i-SENSYS MF3010 з картр.в компл. </t>
  </si>
  <si>
    <t xml:space="preserve">ФОП Небавсенко М.В.          </t>
  </si>
  <si>
    <t xml:space="preserve">ФОП Газа Я.В.                                                                                                                                                   </t>
  </si>
  <si>
    <t>№59 07.12.21р.</t>
  </si>
  <si>
    <t>№62 13.12.21р.</t>
  </si>
  <si>
    <t>Матеріально-технічна база ЗДО №20 за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</si>
</sst>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₽&quot;_-;\-* #,##0.00\ &quot;₽&quot;_-;_-* &quot;-&quot;??\ &quot;₽&quot;_-;_-@_-"/>
    <numFmt numFmtId="165" formatCode="_-* #,##0.00_р_._-;\-* #,##0.00_р_._-;_-* &quot;-&quot;??_р_._-;_-@_-"/>
  </numFmts>
  <fonts count="13" x14ac:knownFonts="1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  <charset val="204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/>
    <xf numFmtId="0" fontId="4" fillId="0" borderId="2" xfId="2" applyFont="1" applyBorder="1" applyAlignment="1">
      <alignment horizontal="center"/>
    </xf>
    <xf numFmtId="4" fontId="4" fillId="0" borderId="2" xfId="2" applyNumberFormat="1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5" fillId="0" borderId="2" xfId="2" applyFont="1" applyBorder="1"/>
    <xf numFmtId="14" fontId="5" fillId="2" borderId="2" xfId="2" applyNumberFormat="1" applyFont="1" applyFill="1" applyBorder="1" applyAlignment="1">
      <alignment horizontal="center" wrapText="1"/>
    </xf>
    <xf numFmtId="2" fontId="5" fillId="2" borderId="2" xfId="2" applyNumberFormat="1" applyFont="1" applyFill="1" applyBorder="1" applyAlignment="1">
      <alignment horizontal="center" wrapText="1"/>
    </xf>
    <xf numFmtId="2" fontId="3" fillId="2" borderId="0" xfId="2" applyNumberFormat="1" applyFill="1"/>
    <xf numFmtId="0" fontId="5" fillId="2" borderId="0" xfId="2" applyFont="1" applyFill="1"/>
    <xf numFmtId="2" fontId="2" fillId="2" borderId="0" xfId="2" applyNumberFormat="1" applyFont="1" applyFill="1" applyAlignment="1">
      <alignment horizontal="center"/>
    </xf>
    <xf numFmtId="2" fontId="2" fillId="0" borderId="0" xfId="2" applyNumberFormat="1" applyFont="1" applyAlignment="1">
      <alignment horizontal="center"/>
    </xf>
    <xf numFmtId="0" fontId="7" fillId="2" borderId="0" xfId="2" applyFont="1" applyFill="1"/>
    <xf numFmtId="0" fontId="8" fillId="0" borderId="0" xfId="2" applyFont="1"/>
    <xf numFmtId="0" fontId="3" fillId="2" borderId="0" xfId="2" applyFill="1"/>
    <xf numFmtId="0" fontId="10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/>
    </xf>
    <xf numFmtId="2" fontId="11" fillId="0" borderId="0" xfId="2" applyNumberFormat="1" applyFont="1"/>
    <xf numFmtId="0" fontId="11" fillId="0" borderId="0" xfId="2" applyFont="1"/>
    <xf numFmtId="0" fontId="10" fillId="0" borderId="3" xfId="0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/>
    </xf>
    <xf numFmtId="43" fontId="6" fillId="0" borderId="2" xfId="3" applyFont="1" applyBorder="1" applyAlignment="1">
      <alignment horizontal="center"/>
    </xf>
  </cellXfs>
  <cellStyles count="4">
    <cellStyle name="Денежный 2" xfId="1" xr:uid="{E4442A3E-A72A-4FAE-9057-5D4D7EF5BB16}"/>
    <cellStyle name="Обычный" xfId="0" builtinId="0"/>
    <cellStyle name="Обычный 2" xfId="2" xr:uid="{49B2DBCF-1BA8-421C-B706-FC5F9C498088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29AF-E057-4557-85E3-1A9FA01B5047}">
  <dimension ref="A1:F111"/>
  <sheetViews>
    <sheetView tabSelected="1" topLeftCell="A40" zoomScaleNormal="100" workbookViewId="0">
      <selection activeCell="E42" sqref="E42"/>
    </sheetView>
  </sheetViews>
  <sheetFormatPr defaultColWidth="9.109375" defaultRowHeight="14.4" x14ac:dyDescent="0.3"/>
  <cols>
    <col min="1" max="1" width="4" style="1" customWidth="1"/>
    <col min="2" max="2" width="22.77734375" style="1" customWidth="1"/>
    <col min="3" max="3" width="37.6640625" style="1" customWidth="1"/>
    <col min="4" max="4" width="26.77734375" style="1" customWidth="1"/>
    <col min="5" max="5" width="16.88671875" style="1" customWidth="1"/>
    <col min="6" max="6" width="9.44140625" style="1" bestFit="1" customWidth="1"/>
    <col min="7" max="16384" width="9.109375" style="1"/>
  </cols>
  <sheetData>
    <row r="1" spans="1:6" ht="18" x14ac:dyDescent="0.35">
      <c r="A1" s="28" t="s">
        <v>5</v>
      </c>
      <c r="B1" s="28"/>
      <c r="C1" s="28"/>
      <c r="D1" s="28"/>
      <c r="E1" s="28"/>
    </row>
    <row r="2" spans="1:6" ht="85.2" customHeight="1" x14ac:dyDescent="0.3">
      <c r="A2" s="2" t="s">
        <v>0</v>
      </c>
      <c r="B2" s="4" t="s">
        <v>1</v>
      </c>
      <c r="C2" s="4" t="s">
        <v>2</v>
      </c>
      <c r="D2" s="4" t="s">
        <v>3</v>
      </c>
      <c r="E2" s="3" t="s">
        <v>4</v>
      </c>
    </row>
    <row r="3" spans="1:6" s="19" customFormat="1" ht="15.6" x14ac:dyDescent="0.3">
      <c r="A3" s="5">
        <v>1</v>
      </c>
      <c r="B3" s="15" t="s">
        <v>6</v>
      </c>
      <c r="C3" s="16" t="s">
        <v>7</v>
      </c>
      <c r="D3" s="16" t="s">
        <v>8</v>
      </c>
      <c r="E3" s="17">
        <v>25048</v>
      </c>
      <c r="F3" s="18"/>
    </row>
    <row r="4" spans="1:6" s="19" customFormat="1" ht="15.6" x14ac:dyDescent="0.3">
      <c r="A4" s="5">
        <v>2</v>
      </c>
      <c r="B4" s="20" t="s">
        <v>23</v>
      </c>
      <c r="C4" s="21" t="s">
        <v>19</v>
      </c>
      <c r="D4" s="22" t="s">
        <v>22</v>
      </c>
      <c r="E4" s="23">
        <v>21102</v>
      </c>
      <c r="F4" s="18"/>
    </row>
    <row r="5" spans="1:6" s="19" customFormat="1" ht="15.6" x14ac:dyDescent="0.3">
      <c r="A5" s="5">
        <v>3</v>
      </c>
      <c r="B5" s="20" t="s">
        <v>24</v>
      </c>
      <c r="C5" s="16" t="s">
        <v>20</v>
      </c>
      <c r="D5" s="22" t="s">
        <v>22</v>
      </c>
      <c r="E5" s="24">
        <v>798</v>
      </c>
      <c r="F5" s="18"/>
    </row>
    <row r="6" spans="1:6" s="19" customFormat="1" ht="15.6" x14ac:dyDescent="0.3">
      <c r="A6" s="5">
        <v>4</v>
      </c>
      <c r="B6" s="20" t="s">
        <v>25</v>
      </c>
      <c r="C6" s="16" t="s">
        <v>21</v>
      </c>
      <c r="D6" s="22" t="s">
        <v>22</v>
      </c>
      <c r="E6" s="24">
        <v>800</v>
      </c>
      <c r="F6" s="18"/>
    </row>
    <row r="7" spans="1:6" s="19" customFormat="1" ht="15.6" x14ac:dyDescent="0.3">
      <c r="A7" s="5">
        <v>5</v>
      </c>
      <c r="B7" s="20" t="s">
        <v>30</v>
      </c>
      <c r="C7" s="16" t="s">
        <v>26</v>
      </c>
      <c r="D7" s="22" t="s">
        <v>27</v>
      </c>
      <c r="E7" s="24">
        <v>1600</v>
      </c>
      <c r="F7" s="18"/>
    </row>
    <row r="8" spans="1:6" s="19" customFormat="1" ht="31.2" x14ac:dyDescent="0.3">
      <c r="A8" s="5">
        <v>6</v>
      </c>
      <c r="B8" s="25" t="s">
        <v>31</v>
      </c>
      <c r="C8" s="16" t="s">
        <v>28</v>
      </c>
      <c r="D8" s="15" t="s">
        <v>29</v>
      </c>
      <c r="E8" s="24">
        <v>875</v>
      </c>
      <c r="F8" s="18"/>
    </row>
    <row r="9" spans="1:6" s="19" customFormat="1" ht="31.2" x14ac:dyDescent="0.3">
      <c r="A9" s="5">
        <v>7</v>
      </c>
      <c r="B9" s="20" t="s">
        <v>34</v>
      </c>
      <c r="C9" s="16" t="s">
        <v>32</v>
      </c>
      <c r="D9" s="22" t="s">
        <v>33</v>
      </c>
      <c r="E9" s="17">
        <v>3055</v>
      </c>
      <c r="F9" s="18"/>
    </row>
    <row r="10" spans="1:6" s="19" customFormat="1" ht="15.6" x14ac:dyDescent="0.3">
      <c r="A10" s="5">
        <v>8</v>
      </c>
      <c r="B10" s="20" t="s">
        <v>39</v>
      </c>
      <c r="C10" s="16" t="s">
        <v>35</v>
      </c>
      <c r="D10" s="22" t="s">
        <v>22</v>
      </c>
      <c r="E10" s="24">
        <v>2145</v>
      </c>
      <c r="F10" s="18"/>
    </row>
    <row r="11" spans="1:6" s="19" customFormat="1" ht="15.6" x14ac:dyDescent="0.3">
      <c r="A11" s="5">
        <v>9</v>
      </c>
      <c r="B11" s="20" t="s">
        <v>40</v>
      </c>
      <c r="C11" s="16" t="s">
        <v>36</v>
      </c>
      <c r="D11" s="22" t="s">
        <v>22</v>
      </c>
      <c r="E11" s="24">
        <v>457.5</v>
      </c>
      <c r="F11" s="18"/>
    </row>
    <row r="12" spans="1:6" s="19" customFormat="1" ht="15.6" x14ac:dyDescent="0.3">
      <c r="A12" s="5">
        <v>10</v>
      </c>
      <c r="B12" s="20" t="s">
        <v>41</v>
      </c>
      <c r="C12" s="16" t="s">
        <v>37</v>
      </c>
      <c r="D12" s="22" t="s">
        <v>22</v>
      </c>
      <c r="E12" s="24">
        <v>4080</v>
      </c>
      <c r="F12" s="18"/>
    </row>
    <row r="13" spans="1:6" s="19" customFormat="1" ht="31.2" x14ac:dyDescent="0.3">
      <c r="A13" s="5">
        <v>11</v>
      </c>
      <c r="B13" s="25" t="s">
        <v>42</v>
      </c>
      <c r="C13" s="16" t="s">
        <v>38</v>
      </c>
      <c r="D13" s="22" t="s">
        <v>22</v>
      </c>
      <c r="E13" s="24">
        <v>3681</v>
      </c>
      <c r="F13" s="18"/>
    </row>
    <row r="14" spans="1:6" s="19" customFormat="1" ht="15.6" x14ac:dyDescent="0.3">
      <c r="A14" s="5">
        <v>12</v>
      </c>
      <c r="B14" s="20" t="s">
        <v>44</v>
      </c>
      <c r="C14" s="16" t="s">
        <v>43</v>
      </c>
      <c r="D14" s="22" t="s">
        <v>22</v>
      </c>
      <c r="E14" s="17">
        <v>300</v>
      </c>
      <c r="F14" s="18"/>
    </row>
    <row r="15" spans="1:6" s="19" customFormat="1" ht="15.6" x14ac:dyDescent="0.3">
      <c r="A15" s="5">
        <v>13</v>
      </c>
      <c r="B15" s="15" t="s">
        <v>10</v>
      </c>
      <c r="C15" s="16" t="s">
        <v>11</v>
      </c>
      <c r="D15" s="16" t="s">
        <v>9</v>
      </c>
      <c r="E15" s="17">
        <v>480</v>
      </c>
      <c r="F15" s="18"/>
    </row>
    <row r="16" spans="1:6" s="19" customFormat="1" ht="15.6" x14ac:dyDescent="0.3">
      <c r="A16" s="5">
        <v>14</v>
      </c>
      <c r="B16" s="15" t="s">
        <v>13</v>
      </c>
      <c r="C16" s="16" t="s">
        <v>12</v>
      </c>
      <c r="D16" s="16" t="s">
        <v>9</v>
      </c>
      <c r="E16" s="17">
        <v>2040</v>
      </c>
      <c r="F16" s="18"/>
    </row>
    <row r="17" spans="1:6" s="19" customFormat="1" ht="15.6" x14ac:dyDescent="0.3">
      <c r="A17" s="5">
        <v>15</v>
      </c>
      <c r="B17" s="15" t="s">
        <v>14</v>
      </c>
      <c r="C17" s="16" t="s">
        <v>15</v>
      </c>
      <c r="D17" s="16" t="s">
        <v>9</v>
      </c>
      <c r="E17" s="17">
        <v>880</v>
      </c>
      <c r="F17" s="18"/>
    </row>
    <row r="18" spans="1:6" s="19" customFormat="1" ht="15.6" x14ac:dyDescent="0.3">
      <c r="A18" s="5">
        <v>16</v>
      </c>
      <c r="B18" s="15" t="s">
        <v>18</v>
      </c>
      <c r="C18" s="16" t="s">
        <v>17</v>
      </c>
      <c r="D18" s="16" t="s">
        <v>16</v>
      </c>
      <c r="E18" s="17">
        <v>16506</v>
      </c>
      <c r="F18" s="18"/>
    </row>
    <row r="19" spans="1:6" s="19" customFormat="1" ht="15.6" x14ac:dyDescent="0.3">
      <c r="A19" s="5">
        <v>17</v>
      </c>
      <c r="B19" s="15" t="s">
        <v>47</v>
      </c>
      <c r="C19" s="16" t="s">
        <v>48</v>
      </c>
      <c r="D19" s="16" t="s">
        <v>46</v>
      </c>
      <c r="E19" s="17">
        <v>3110.5</v>
      </c>
      <c r="F19" s="18"/>
    </row>
    <row r="20" spans="1:6" s="19" customFormat="1" ht="15.6" x14ac:dyDescent="0.3">
      <c r="A20" s="5">
        <v>18</v>
      </c>
      <c r="B20" s="15" t="s">
        <v>51</v>
      </c>
      <c r="C20" s="16" t="s">
        <v>50</v>
      </c>
      <c r="D20" s="16" t="s">
        <v>49</v>
      </c>
      <c r="E20" s="17">
        <v>2123.59</v>
      </c>
      <c r="F20" s="18"/>
    </row>
    <row r="21" spans="1:6" s="19" customFormat="1" ht="15.6" x14ac:dyDescent="0.3">
      <c r="A21" s="5">
        <v>19</v>
      </c>
      <c r="B21" s="15" t="s">
        <v>53</v>
      </c>
      <c r="C21" s="16" t="s">
        <v>54</v>
      </c>
      <c r="D21" s="16" t="s">
        <v>52</v>
      </c>
      <c r="E21" s="17">
        <v>2045.08</v>
      </c>
      <c r="F21" s="18"/>
    </row>
    <row r="22" spans="1:6" s="19" customFormat="1" ht="15.6" x14ac:dyDescent="0.3">
      <c r="A22" s="5">
        <v>20</v>
      </c>
      <c r="B22" s="20" t="s">
        <v>57</v>
      </c>
      <c r="C22" s="16" t="s">
        <v>17</v>
      </c>
      <c r="D22" s="22" t="s">
        <v>16</v>
      </c>
      <c r="E22" s="24">
        <v>18265</v>
      </c>
      <c r="F22" s="18"/>
    </row>
    <row r="23" spans="1:6" s="19" customFormat="1" ht="15.6" x14ac:dyDescent="0.3">
      <c r="A23" s="5">
        <v>21</v>
      </c>
      <c r="B23" s="20" t="s">
        <v>58</v>
      </c>
      <c r="C23" s="16" t="s">
        <v>60</v>
      </c>
      <c r="D23" s="22" t="s">
        <v>55</v>
      </c>
      <c r="E23" s="24">
        <v>5969.5</v>
      </c>
      <c r="F23" s="18"/>
    </row>
    <row r="24" spans="1:6" s="19" customFormat="1" ht="15.6" x14ac:dyDescent="0.3">
      <c r="A24" s="5">
        <v>22</v>
      </c>
      <c r="B24" s="20" t="s">
        <v>59</v>
      </c>
      <c r="C24" s="16" t="s">
        <v>48</v>
      </c>
      <c r="D24" s="22" t="s">
        <v>56</v>
      </c>
      <c r="E24" s="24">
        <v>2364.8000000000002</v>
      </c>
      <c r="F24" s="18"/>
    </row>
    <row r="25" spans="1:6" s="19" customFormat="1" ht="31.2" x14ac:dyDescent="0.3">
      <c r="A25" s="5">
        <v>23</v>
      </c>
      <c r="B25" s="20" t="s">
        <v>75</v>
      </c>
      <c r="C25" s="16" t="s">
        <v>66</v>
      </c>
      <c r="D25" s="22" t="s">
        <v>61</v>
      </c>
      <c r="E25" s="24">
        <v>3934</v>
      </c>
      <c r="F25" s="18"/>
    </row>
    <row r="26" spans="1:6" s="19" customFormat="1" ht="31.2" x14ac:dyDescent="0.3">
      <c r="A26" s="5">
        <v>24</v>
      </c>
      <c r="B26" s="20" t="s">
        <v>76</v>
      </c>
      <c r="C26" s="16" t="s">
        <v>37</v>
      </c>
      <c r="D26" s="22" t="s">
        <v>62</v>
      </c>
      <c r="E26" s="24">
        <v>3890</v>
      </c>
      <c r="F26" s="18"/>
    </row>
    <row r="27" spans="1:6" s="19" customFormat="1" ht="31.2" x14ac:dyDescent="0.3">
      <c r="A27" s="5">
        <v>25</v>
      </c>
      <c r="B27" s="20" t="s">
        <v>77</v>
      </c>
      <c r="C27" s="16" t="s">
        <v>67</v>
      </c>
      <c r="D27" s="22" t="s">
        <v>62</v>
      </c>
      <c r="E27" s="24">
        <v>625</v>
      </c>
      <c r="F27" s="18"/>
    </row>
    <row r="28" spans="1:6" s="19" customFormat="1" ht="31.2" x14ac:dyDescent="0.3">
      <c r="A28" s="5">
        <v>26</v>
      </c>
      <c r="B28" s="20" t="s">
        <v>78</v>
      </c>
      <c r="C28" s="16" t="s">
        <v>68</v>
      </c>
      <c r="D28" s="22" t="s">
        <v>62</v>
      </c>
      <c r="E28" s="24">
        <v>1080</v>
      </c>
      <c r="F28" s="18"/>
    </row>
    <row r="29" spans="1:6" s="19" customFormat="1" ht="31.2" x14ac:dyDescent="0.3">
      <c r="A29" s="5">
        <v>27</v>
      </c>
      <c r="B29" s="20" t="s">
        <v>79</v>
      </c>
      <c r="C29" s="16" t="s">
        <v>69</v>
      </c>
      <c r="D29" s="22" t="s">
        <v>62</v>
      </c>
      <c r="E29" s="24">
        <v>6102</v>
      </c>
      <c r="F29" s="18"/>
    </row>
    <row r="30" spans="1:6" s="19" customFormat="1" ht="15.6" x14ac:dyDescent="0.3">
      <c r="A30" s="5">
        <v>28</v>
      </c>
      <c r="B30" s="20" t="s">
        <v>80</v>
      </c>
      <c r="C30" s="16" t="s">
        <v>50</v>
      </c>
      <c r="D30" s="22" t="s">
        <v>63</v>
      </c>
      <c r="E30" s="24">
        <v>3103.59</v>
      </c>
      <c r="F30" s="18"/>
    </row>
    <row r="31" spans="1:6" s="19" customFormat="1" ht="15.6" x14ac:dyDescent="0.3">
      <c r="A31" s="5">
        <v>29</v>
      </c>
      <c r="B31" s="20" t="s">
        <v>81</v>
      </c>
      <c r="C31" s="16" t="s">
        <v>70</v>
      </c>
      <c r="D31" s="22" t="s">
        <v>64</v>
      </c>
      <c r="E31" s="24">
        <v>21500</v>
      </c>
      <c r="F31" s="18"/>
    </row>
    <row r="32" spans="1:6" s="19" customFormat="1" ht="15.6" x14ac:dyDescent="0.3">
      <c r="A32" s="5">
        <v>30</v>
      </c>
      <c r="B32" s="20" t="s">
        <v>82</v>
      </c>
      <c r="C32" s="16" t="s">
        <v>71</v>
      </c>
      <c r="D32" s="22" t="s">
        <v>55</v>
      </c>
      <c r="E32" s="24">
        <v>1460</v>
      </c>
      <c r="F32" s="18"/>
    </row>
    <row r="33" spans="1:6" s="19" customFormat="1" ht="15.6" x14ac:dyDescent="0.3">
      <c r="A33" s="5">
        <v>31</v>
      </c>
      <c r="B33" s="20" t="s">
        <v>83</v>
      </c>
      <c r="C33" s="16" t="s">
        <v>72</v>
      </c>
      <c r="D33" s="22" t="s">
        <v>65</v>
      </c>
      <c r="E33" s="24">
        <v>16500</v>
      </c>
      <c r="F33" s="18"/>
    </row>
    <row r="34" spans="1:6" s="19" customFormat="1" ht="15.6" x14ac:dyDescent="0.3">
      <c r="A34" s="5">
        <v>32</v>
      </c>
      <c r="B34" s="20" t="s">
        <v>84</v>
      </c>
      <c r="C34" s="16" t="s">
        <v>73</v>
      </c>
      <c r="D34" s="22" t="s">
        <v>65</v>
      </c>
      <c r="E34" s="24">
        <v>15300</v>
      </c>
      <c r="F34" s="18"/>
    </row>
    <row r="35" spans="1:6" s="19" customFormat="1" ht="15.6" x14ac:dyDescent="0.3">
      <c r="A35" s="5">
        <v>33</v>
      </c>
      <c r="B35" s="20" t="s">
        <v>85</v>
      </c>
      <c r="C35" s="16" t="s">
        <v>74</v>
      </c>
      <c r="D35" s="22" t="s">
        <v>65</v>
      </c>
      <c r="E35" s="24">
        <v>41200</v>
      </c>
      <c r="F35" s="18"/>
    </row>
    <row r="36" spans="1:6" s="19" customFormat="1" ht="15.6" x14ac:dyDescent="0.3">
      <c r="A36" s="5">
        <v>34</v>
      </c>
      <c r="B36" s="26" t="s">
        <v>88</v>
      </c>
      <c r="C36" s="16" t="s">
        <v>91</v>
      </c>
      <c r="D36" s="22" t="s">
        <v>86</v>
      </c>
      <c r="E36" s="24">
        <v>2920</v>
      </c>
      <c r="F36" s="18"/>
    </row>
    <row r="37" spans="1:6" s="19" customFormat="1" ht="15.6" x14ac:dyDescent="0.3">
      <c r="A37" s="5">
        <v>35</v>
      </c>
      <c r="B37" s="26" t="s">
        <v>89</v>
      </c>
      <c r="C37" s="16" t="s">
        <v>92</v>
      </c>
      <c r="D37" s="22" t="s">
        <v>86</v>
      </c>
      <c r="E37" s="24">
        <v>11820</v>
      </c>
      <c r="F37" s="18"/>
    </row>
    <row r="38" spans="1:6" s="19" customFormat="1" ht="15.6" x14ac:dyDescent="0.3">
      <c r="A38" s="5">
        <v>36</v>
      </c>
      <c r="B38" s="26" t="s">
        <v>90</v>
      </c>
      <c r="C38" s="16" t="s">
        <v>93</v>
      </c>
      <c r="D38" s="22" t="s">
        <v>87</v>
      </c>
      <c r="E38" s="24">
        <f>98.25+137.8+811.21</f>
        <v>1047.26</v>
      </c>
      <c r="F38" s="18"/>
    </row>
    <row r="39" spans="1:6" s="19" customFormat="1" ht="15.6" x14ac:dyDescent="0.3">
      <c r="A39" s="5">
        <v>37</v>
      </c>
      <c r="B39" s="15" t="s">
        <v>98</v>
      </c>
      <c r="C39" s="16" t="s">
        <v>94</v>
      </c>
      <c r="D39" s="15" t="s">
        <v>96</v>
      </c>
      <c r="E39" s="27">
        <v>6100</v>
      </c>
      <c r="F39" s="18"/>
    </row>
    <row r="40" spans="1:6" s="19" customFormat="1" ht="31.2" x14ac:dyDescent="0.3">
      <c r="A40" s="5">
        <v>38</v>
      </c>
      <c r="B40" s="15" t="s">
        <v>99</v>
      </c>
      <c r="C40" s="16" t="s">
        <v>95</v>
      </c>
      <c r="D40" s="15" t="s">
        <v>97</v>
      </c>
      <c r="E40" s="27">
        <v>12000</v>
      </c>
      <c r="F40" s="18"/>
    </row>
    <row r="41" spans="1:6" s="19" customFormat="1" ht="15.6" x14ac:dyDescent="0.3">
      <c r="A41" s="5">
        <v>39</v>
      </c>
      <c r="B41" s="15"/>
      <c r="C41" s="16" t="s">
        <v>45</v>
      </c>
      <c r="D41" s="16"/>
      <c r="E41" s="17">
        <v>1260445.29</v>
      </c>
      <c r="F41" s="18"/>
    </row>
    <row r="42" spans="1:6" ht="22.2" customHeight="1" x14ac:dyDescent="0.3">
      <c r="A42" s="5"/>
      <c r="B42" s="6"/>
      <c r="C42" s="7"/>
      <c r="D42" s="7"/>
      <c r="E42" s="29">
        <f>SUM(E3:E41)</f>
        <v>1526753.11</v>
      </c>
      <c r="F42" s="8"/>
    </row>
    <row r="43" spans="1:6" ht="17.25" customHeight="1" x14ac:dyDescent="0.3">
      <c r="A43" s="9"/>
      <c r="B43" s="10"/>
      <c r="C43" s="10"/>
      <c r="D43" s="10"/>
      <c r="E43" s="11"/>
    </row>
    <row r="44" spans="1:6" s="13" customFormat="1" ht="18" customHeight="1" x14ac:dyDescent="0.35">
      <c r="A44" s="12"/>
    </row>
    <row r="45" spans="1:6" ht="18" x14ac:dyDescent="0.35">
      <c r="A45" s="28" t="s">
        <v>100</v>
      </c>
      <c r="B45" s="28"/>
      <c r="C45" s="28"/>
      <c r="D45" s="28"/>
      <c r="E45" s="28"/>
    </row>
    <row r="46" spans="1:6" s="19" customFormat="1" ht="15.6" x14ac:dyDescent="0.3">
      <c r="A46" s="5">
        <v>1</v>
      </c>
      <c r="B46" s="15"/>
      <c r="C46" s="16" t="s">
        <v>45</v>
      </c>
      <c r="D46" s="16"/>
      <c r="E46" s="17">
        <v>271357.65999999997</v>
      </c>
      <c r="F46" s="18"/>
    </row>
    <row r="47" spans="1:6" ht="22.2" customHeight="1" x14ac:dyDescent="0.3">
      <c r="A47" s="5"/>
      <c r="B47" s="6"/>
      <c r="C47" s="7"/>
      <c r="D47" s="7"/>
      <c r="E47" s="29">
        <f>SUM(E46)</f>
        <v>271357.65999999997</v>
      </c>
      <c r="F47" s="8"/>
    </row>
    <row r="48" spans="1:6" ht="15.6" x14ac:dyDescent="0.3">
      <c r="A48" s="9"/>
    </row>
    <row r="49" spans="1:1" ht="15.6" x14ac:dyDescent="0.3">
      <c r="A49" s="9"/>
    </row>
    <row r="50" spans="1:1" ht="15.6" x14ac:dyDescent="0.3">
      <c r="A50" s="9"/>
    </row>
    <row r="51" spans="1:1" ht="15.6" x14ac:dyDescent="0.3">
      <c r="A51" s="9"/>
    </row>
    <row r="52" spans="1:1" ht="15.6" x14ac:dyDescent="0.3">
      <c r="A52" s="9"/>
    </row>
    <row r="53" spans="1:1" ht="15.6" x14ac:dyDescent="0.3">
      <c r="A53" s="9"/>
    </row>
    <row r="54" spans="1:1" ht="15.6" x14ac:dyDescent="0.3">
      <c r="A54" s="9"/>
    </row>
    <row r="55" spans="1:1" ht="15.6" x14ac:dyDescent="0.3">
      <c r="A55" s="9"/>
    </row>
    <row r="56" spans="1:1" ht="15.6" x14ac:dyDescent="0.3">
      <c r="A56" s="9"/>
    </row>
    <row r="57" spans="1:1" ht="15.6" x14ac:dyDescent="0.3">
      <c r="A57" s="9"/>
    </row>
    <row r="58" spans="1:1" ht="15.6" x14ac:dyDescent="0.3">
      <c r="A58" s="9"/>
    </row>
    <row r="59" spans="1:1" ht="15.6" x14ac:dyDescent="0.3">
      <c r="A59" s="9"/>
    </row>
    <row r="60" spans="1:1" ht="15.6" x14ac:dyDescent="0.3">
      <c r="A60" s="9"/>
    </row>
    <row r="61" spans="1:1" ht="15.6" x14ac:dyDescent="0.3">
      <c r="A61" s="9"/>
    </row>
    <row r="62" spans="1:1" ht="15.6" x14ac:dyDescent="0.3">
      <c r="A62" s="9"/>
    </row>
    <row r="63" spans="1:1" ht="15.6" x14ac:dyDescent="0.3">
      <c r="A63" s="9"/>
    </row>
    <row r="64" spans="1:1" ht="15.6" x14ac:dyDescent="0.3">
      <c r="A64" s="9"/>
    </row>
    <row r="65" spans="1:1" ht="15.6" x14ac:dyDescent="0.3">
      <c r="A65" s="9"/>
    </row>
    <row r="66" spans="1:1" ht="15.6" x14ac:dyDescent="0.3">
      <c r="A66" s="9"/>
    </row>
    <row r="67" spans="1:1" ht="15.6" x14ac:dyDescent="0.3">
      <c r="A67" s="9"/>
    </row>
    <row r="68" spans="1:1" ht="15.6" x14ac:dyDescent="0.3">
      <c r="A68" s="9"/>
    </row>
    <row r="69" spans="1:1" ht="15.6" x14ac:dyDescent="0.3">
      <c r="A69" s="9"/>
    </row>
    <row r="70" spans="1:1" ht="15.6" x14ac:dyDescent="0.3">
      <c r="A70" s="9"/>
    </row>
    <row r="71" spans="1:1" ht="15.6" x14ac:dyDescent="0.3">
      <c r="A71" s="9"/>
    </row>
    <row r="72" spans="1:1" ht="15.6" x14ac:dyDescent="0.3">
      <c r="A72" s="9"/>
    </row>
    <row r="73" spans="1:1" ht="15.6" x14ac:dyDescent="0.3">
      <c r="A73" s="9"/>
    </row>
    <row r="74" spans="1:1" ht="15.6" x14ac:dyDescent="0.3">
      <c r="A74" s="9"/>
    </row>
    <row r="75" spans="1:1" ht="15.6" x14ac:dyDescent="0.3">
      <c r="A75" s="9"/>
    </row>
    <row r="76" spans="1:1" ht="15.6" x14ac:dyDescent="0.3">
      <c r="A76" s="9"/>
    </row>
    <row r="77" spans="1:1" ht="15.6" x14ac:dyDescent="0.3">
      <c r="A77" s="9"/>
    </row>
    <row r="78" spans="1:1" ht="15.6" x14ac:dyDescent="0.3">
      <c r="A78" s="9"/>
    </row>
    <row r="79" spans="1:1" ht="15.6" x14ac:dyDescent="0.3">
      <c r="A79" s="9"/>
    </row>
    <row r="80" spans="1:1" ht="15.6" x14ac:dyDescent="0.3">
      <c r="A80" s="9"/>
    </row>
    <row r="81" spans="1:1" ht="15.6" x14ac:dyDescent="0.3">
      <c r="A81" s="9"/>
    </row>
    <row r="82" spans="1:1" ht="15.6" x14ac:dyDescent="0.3">
      <c r="A82" s="9"/>
    </row>
    <row r="83" spans="1:1" ht="15.6" x14ac:dyDescent="0.3">
      <c r="A83" s="9"/>
    </row>
    <row r="84" spans="1:1" ht="15.6" x14ac:dyDescent="0.3">
      <c r="A84" s="9"/>
    </row>
    <row r="85" spans="1:1" ht="15.6" x14ac:dyDescent="0.3">
      <c r="A85" s="9"/>
    </row>
    <row r="86" spans="1:1" ht="15.6" x14ac:dyDescent="0.3">
      <c r="A86" s="9"/>
    </row>
    <row r="87" spans="1:1" ht="15.6" x14ac:dyDescent="0.3">
      <c r="A87" s="9"/>
    </row>
    <row r="88" spans="1:1" ht="15.6" x14ac:dyDescent="0.3">
      <c r="A88" s="9"/>
    </row>
    <row r="89" spans="1:1" ht="15.6" x14ac:dyDescent="0.3">
      <c r="A89" s="9"/>
    </row>
    <row r="90" spans="1:1" ht="15.6" x14ac:dyDescent="0.3">
      <c r="A90" s="9"/>
    </row>
    <row r="91" spans="1:1" ht="15.6" x14ac:dyDescent="0.3">
      <c r="A91" s="9"/>
    </row>
    <row r="92" spans="1:1" ht="15.6" x14ac:dyDescent="0.3">
      <c r="A92" s="9"/>
    </row>
    <row r="93" spans="1:1" ht="15.6" x14ac:dyDescent="0.3">
      <c r="A93" s="9"/>
    </row>
    <row r="94" spans="1:1" ht="15.6" x14ac:dyDescent="0.3">
      <c r="A94" s="9"/>
    </row>
    <row r="95" spans="1:1" ht="15.6" x14ac:dyDescent="0.3">
      <c r="A95" s="9"/>
    </row>
    <row r="96" spans="1:1" ht="15.6" x14ac:dyDescent="0.3">
      <c r="A96" s="9"/>
    </row>
    <row r="97" spans="1:1" ht="15.6" x14ac:dyDescent="0.3">
      <c r="A97" s="9"/>
    </row>
    <row r="98" spans="1:1" ht="15.6" x14ac:dyDescent="0.3">
      <c r="A98" s="9"/>
    </row>
    <row r="99" spans="1:1" ht="15.6" x14ac:dyDescent="0.3">
      <c r="A99" s="9"/>
    </row>
    <row r="100" spans="1:1" ht="15.6" x14ac:dyDescent="0.3">
      <c r="A100" s="9"/>
    </row>
    <row r="101" spans="1:1" ht="15.6" x14ac:dyDescent="0.3">
      <c r="A101" s="9"/>
    </row>
    <row r="102" spans="1:1" ht="15.6" x14ac:dyDescent="0.3">
      <c r="A102" s="9"/>
    </row>
    <row r="103" spans="1:1" ht="15.6" x14ac:dyDescent="0.3">
      <c r="A103" s="9"/>
    </row>
    <row r="104" spans="1:1" ht="15.6" x14ac:dyDescent="0.3">
      <c r="A104" s="9"/>
    </row>
    <row r="105" spans="1:1" ht="15.6" x14ac:dyDescent="0.3">
      <c r="A105" s="9"/>
    </row>
    <row r="106" spans="1:1" ht="15.6" x14ac:dyDescent="0.3">
      <c r="A106" s="9"/>
    </row>
    <row r="107" spans="1:1" ht="15.6" x14ac:dyDescent="0.3">
      <c r="A107" s="9"/>
    </row>
    <row r="108" spans="1:1" ht="15.6" x14ac:dyDescent="0.3">
      <c r="A108" s="9"/>
    </row>
    <row r="109" spans="1:1" ht="15.6" x14ac:dyDescent="0.3">
      <c r="A109" s="9"/>
    </row>
    <row r="110" spans="1:1" x14ac:dyDescent="0.3">
      <c r="A110" s="14"/>
    </row>
    <row r="111" spans="1:1" x14ac:dyDescent="0.3">
      <c r="A111" s="14"/>
    </row>
  </sheetData>
  <mergeCells count="2">
    <mergeCell ref="A1:E1"/>
    <mergeCell ref="A45:E45"/>
  </mergeCells>
  <pageMargins left="0.25" right="0.25" top="0.75" bottom="0.75" header="0.3" footer="0.3"/>
  <pageSetup paperSize="9" scale="68" orientation="portrait" verticalDpi="0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2021-2022</vt:lpstr>
      <vt:lpstr>'2021-2022'!Область_печати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2021-03-31T07:42:36Z</cp:lastPrinted>
  <dcterms:created xsi:type="dcterms:W3CDTF">2021-03-31T07:33:37Z</dcterms:created>
  <dcterms:modified xsi:type="dcterms:W3CDTF">2022-06-16T11:22:29Z</dcterms:modified>
</cp:coreProperties>
</file>